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0680" activeTab="0"/>
  </bookViews>
  <sheets>
    <sheet name="内部招标实施情况汇总表" sheetId="1" r:id="rId1"/>
    <sheet name="议标实施情况汇总表" sheetId="2" r:id="rId2"/>
  </sheets>
  <definedNames/>
  <calcPr fullCalcOnLoad="1"/>
</workbook>
</file>

<file path=xl/sharedStrings.xml><?xml version="1.0" encoding="utf-8"?>
<sst xmlns="http://schemas.openxmlformats.org/spreadsheetml/2006/main" count="337" uniqueCount="174">
  <si>
    <t>2023年11月项目内部招标实施情况汇总表</t>
  </si>
  <si>
    <t>序号</t>
  </si>
  <si>
    <t>项目建设管理单位</t>
  </si>
  <si>
    <t>项目序号</t>
  </si>
  <si>
    <t>项目名称</t>
  </si>
  <si>
    <t>项目内容</t>
  </si>
  <si>
    <t>项目类型（工程施工、工程服务）</t>
  </si>
  <si>
    <t>审批时间</t>
  </si>
  <si>
    <t>开标时间</t>
  </si>
  <si>
    <t>合同签订时间</t>
  </si>
  <si>
    <t>估算、概算或预算（元）</t>
  </si>
  <si>
    <t>招标金额（元）</t>
  </si>
  <si>
    <t>中标单位</t>
  </si>
  <si>
    <t>中标金额（元）</t>
  </si>
  <si>
    <t>中标单位资质</t>
  </si>
  <si>
    <t>下浮率</t>
  </si>
  <si>
    <t>备注</t>
  </si>
  <si>
    <t>管网公司</t>
  </si>
  <si>
    <t>2023年管网公司第二分公司香洲、高新雨污水泵站水池清淤工程</t>
  </si>
  <si>
    <t>高新、香洲片区17座雨污水泵站清淤，包括但不限于气囊封堵拆除、有毒气体检测、施工降水排水、砌封堵墙及拆除；泵房集水池清淤；格栅机前后清淤；淤泥与杂物外运、淤泥处置等辅助工作</t>
  </si>
  <si>
    <t>工程施工</t>
  </si>
  <si>
    <t>328987.51（416.72元/m³）</t>
  </si>
  <si>
    <t>安越环境科技股份有限公司</t>
  </si>
  <si>
    <t>317199.38（401.00元/m³）</t>
  </si>
  <si>
    <t>市政公用工程施工总承包贰级</t>
  </si>
  <si>
    <t>暂列金额16,449.38元不下浮</t>
  </si>
  <si>
    <t>金山公园旁DN1000波纹管抢修工程</t>
  </si>
  <si>
    <t>施工内容包括但不限于CCTV检测、管内塌陷处理、化学注浆土体固化、管道塌陷钢圈处理、拉入法CIPP紫外光固化及气囊管堵安装拆除等</t>
  </si>
  <si>
    <t>广东绘宇智能勘测科技有限公司</t>
  </si>
  <si>
    <t>市政公用工程施工总承包叁级</t>
  </si>
  <si>
    <t>三虎大道海工大桥边DN1000波纹管维修工程</t>
  </si>
  <si>
    <t>施工内容包括但不限于CCTV检测、管壁清洗、管内塌陷处理、化学注浆土体固化、管道塌陷钢圈处理、拉入法CIPP紫外光固化及气囊管堵安装拆除等</t>
  </si>
  <si>
    <t>三虎大道中海福陆重工公司DN1000波纹管维修工程</t>
  </si>
  <si>
    <t>排水公司</t>
  </si>
  <si>
    <t>白藤水质净化厂外观提升工程概念方案编制项目</t>
  </si>
  <si>
    <t>白藤水质净化厂外观提升工程概念方案编制</t>
  </si>
  <si>
    <t>工程服务</t>
  </si>
  <si>
    <t>中国市政工程西北设计研究院有限公司</t>
  </si>
  <si>
    <t>工程设计综合资质甲级</t>
  </si>
  <si>
    <t>供水公司</t>
  </si>
  <si>
    <t>乾务水厂电气改造及增容工程</t>
  </si>
  <si>
    <t>拆旧箱变，接入新电机，安装电柜、电缆敷设及其他辅助设施安装，电气系统调试等。</t>
  </si>
  <si>
    <t>珠海市恒源电力建设有限公司</t>
  </si>
  <si>
    <t>机电承装类三级，承修类三级，承试类三级</t>
  </si>
  <si>
    <t>莲溪水厂10kV箱变增容项目</t>
  </si>
  <si>
    <t>1、新装200KVA预装式变电站1台。2、新装户外开关1台。3、拆除原有50kVA配变。 4、外电工程电缆敷设安装。</t>
  </si>
  <si>
    <t>西江建管公司</t>
  </si>
  <si>
    <t>黄杨泵站扩建及泵站至乾务水库原水管道工程-黄杨泵站二期扩建工程可研阶段勘察</t>
  </si>
  <si>
    <t>本次招标内容为黄杨泵站扩建及泵站至乾务水库原水管道工程-黄杨泵站二期扩建工程可研阶段勘察，具体包括包括岩土工程勘察、岩土工程物探、水文地质勘察、工程测量等，包含勘察外业作业和室内技术试验作业等工作内容。具体实施内容以招标人和本项目可研报告编制单位提交的勘察要求为准，勘察报告需满足可行性研究报告编制及报批要求。本工程建设的内容包括：新建60万m³/d土建及设备规模，扩容至160万m³/d，工程总投资: 6544.81万元。</t>
  </si>
  <si>
    <t>湖南省地质工程勘察院有限公司</t>
  </si>
  <si>
    <t>工程勘察综合甲级</t>
  </si>
  <si>
    <t>环岛北路北侧（东方高尔夫段）污水管提升工程勘察</t>
  </si>
  <si>
    <t>本次招标内容为本工程的勘察服务。环岛北路北侧（东方高尔夫段）污水管提升工程勘察包括初步勘察、详细勘察，包含岩土工程勘察、岩土工程物探、水文地质勘察、工程测量，包含勘察外业作业和室内技术试验作业等工作内容。具体实施内容以建设单位和设计单位提供的勘察要求为准，勘察内容需满足初步设计、施工图设计的要求。本工程建设的内容包括：（1）拆除现状结构性和功能性缺陷较严重管段，采用排水用球墨铸铁管和Ⅲ级钢筋混凝土顶管专用管（UPVC内衬），改造DN1000污水管2389m，DN1200污水管251m；（2）2#污水提升泵站北侧出水消能井提升改造；（3）相关配套市政附属设施提升改造。工程总估算静态投资为11,826.56万元，其中建安费为9,663.71万元，其他费用1,286.81万元，预备费876.04万元。</t>
  </si>
  <si>
    <t>广东明源勘测设计有限公司</t>
  </si>
  <si>
    <t xml:space="preserve">工程勘察专业类岩土工程甲级、工程勘察专业类工程测量甲级 </t>
  </si>
  <si>
    <t>环岛北路北侧（东方高尔夫段）污水管提升工程造价咨询</t>
  </si>
  <si>
    <t>本次招标内容为本项目的造价咨询全过程服务。中标人负责工程概算审核，工程预算编制，定额工期计算，负责施工阶段造价咨询服务（包括钢筋及预埋件计算，二次深化设计、施工阶段发生的设计变更、洽商、签证等工程预算编制或审核、新增工程预算编制、材料调差计算、工程竣工结算初审、勘察结算等部分二类费用审核等）。</t>
  </si>
  <si>
    <t>广东华禹工程咨询有限公司</t>
  </si>
  <si>
    <t>/</t>
  </si>
  <si>
    <t>2023年11月项目议标实施情况汇总表</t>
  </si>
  <si>
    <t>集团批复金额（元）</t>
  </si>
  <si>
    <t>议标单位</t>
  </si>
  <si>
    <t>议标合同金额（元）</t>
  </si>
  <si>
    <t>议标单位资质</t>
  </si>
  <si>
    <t>议标下浮率</t>
  </si>
  <si>
    <t xml:space="preserve">2023年管网公司第一分公司石浢涌污水管更换 </t>
  </si>
  <si>
    <t>管道更换</t>
  </si>
  <si>
    <t>深圳市建宏达建设实业有限公司</t>
  </si>
  <si>
    <t>市政公用工程施工总承包壹级</t>
  </si>
  <si>
    <t>甲供材54,804.00元，暂列金额6,000.00元</t>
  </si>
  <si>
    <t>横琴大道WN2-WN3污水管维修项目</t>
  </si>
  <si>
    <t xml:space="preserve">非开挖修复 </t>
  </si>
  <si>
    <t>广州市运通水务有限公司</t>
  </si>
  <si>
    <t>甲供材167,497.20元</t>
  </si>
  <si>
    <t xml:space="preserve">屏工中路泵站抢修工程  </t>
  </si>
  <si>
    <t>抢修工程</t>
  </si>
  <si>
    <t>深圳市海源天建筑工程有限公司</t>
  </si>
  <si>
    <t xml:space="preserve">屏东二路及屏东五路点修工程  </t>
  </si>
  <si>
    <t xml:space="preserve">管道维修 </t>
  </si>
  <si>
    <t xml:space="preserve">琴海北路YC65-YC66雨水管道段修复项目  </t>
  </si>
  <si>
    <t>管道修复</t>
  </si>
  <si>
    <t>珠海市昌盛市政工程有限公司</t>
  </si>
  <si>
    <t xml:space="preserve">淡水2号泵站1号水泵出水管更换项目程 </t>
  </si>
  <si>
    <t>珠海大道(屏东六路段)雨水管修复项目(2023)</t>
  </si>
  <si>
    <t>非开挖修复</t>
  </si>
  <si>
    <t>甲供材106,681.22元</t>
  </si>
  <si>
    <t>金鸡西路污水井潜水封堵</t>
  </si>
  <si>
    <t>香洲区港三路DN300污水管抢修</t>
  </si>
  <si>
    <t>甲供材9,210.00元，暂列金额1,841.00元</t>
  </si>
  <si>
    <t xml:space="preserve">供排水管网抢修保障斗门基地改造工程项目 </t>
  </si>
  <si>
    <t>基地改造</t>
  </si>
  <si>
    <t>中科华建工程设计有限公司</t>
  </si>
  <si>
    <t>建筑行业乙级</t>
  </si>
  <si>
    <t>高栏港南水大道高位水池虾棚附近DN800污水压力管抢修工程</t>
  </si>
  <si>
    <t>珠海市军海建设有限公司</t>
  </si>
  <si>
    <t>平沙镇大海环社区旁DN800污水压力管抢修工程</t>
  </si>
  <si>
    <t>高栏港石化区平湾二路附近DN800污水压力管抢修工程</t>
  </si>
  <si>
    <t>平东大道汇平公司附近DN800压力管抢修工程</t>
  </si>
  <si>
    <t>汕头市潮阳建筑工程总公司</t>
  </si>
  <si>
    <t>西湖泵站外DN1200污水管抢修工程</t>
  </si>
  <si>
    <t>管道抢修</t>
  </si>
  <si>
    <t>海宜公司</t>
  </si>
  <si>
    <t>渗滤液厂电缆抢修项目</t>
  </si>
  <si>
    <t>渗滤液厂电缆抢修</t>
  </si>
  <si>
    <t>湖南烁睿电力建设有限公司</t>
  </si>
  <si>
    <t>沽源公司餐厨厂设施维修及维护项目施工</t>
  </si>
  <si>
    <t>卷帘门防台风大门加固</t>
  </si>
  <si>
    <t>珠海经济特区桥海装饰工程有限公司</t>
  </si>
  <si>
    <t>平沙营业厅永盛巷DN200给水管改造工程设计</t>
  </si>
  <si>
    <t>工程设计</t>
  </si>
  <si>
    <t>珠海市西江市政设计有限公司</t>
  </si>
  <si>
    <t>全国投资项目在线审批监管平台市政公用工程资信证书</t>
  </si>
  <si>
    <t>平沙营业厅海棠路南段DN200给水管改造工程</t>
  </si>
  <si>
    <t>红旗厅2022年时代山湖海管网改造设计</t>
  </si>
  <si>
    <t>2023年白蕉厅大表轮换及加装工程</t>
  </si>
  <si>
    <t>更换DN50水表37个、更换DN80水表17个、更换DN100水表19个、更换DN150水表19个</t>
  </si>
  <si>
    <t>珠海宏达建筑工程有限公司</t>
  </si>
  <si>
    <t>甲供材237,146.67元</t>
  </si>
  <si>
    <t>2023年香洲供水所业务用房零星维修</t>
  </si>
  <si>
    <t>零星维修</t>
  </si>
  <si>
    <t>珠海市供水机械工程有限公司</t>
  </si>
  <si>
    <t>建筑工程施工总承包叁级</t>
  </si>
  <si>
    <t>包工包料，暂列金额22,400.00元</t>
  </si>
  <si>
    <t>平沙营业厅会议室及档案室修缮</t>
  </si>
  <si>
    <t>室内修缮</t>
  </si>
  <si>
    <t>包工包料，暂列金额35,000.00元</t>
  </si>
  <si>
    <t>广昌泵站水质监测站迁改</t>
  </si>
  <si>
    <t>包工包料，暂列金40,000.00元</t>
  </si>
  <si>
    <t>广昌泵站取水头部增设护桩</t>
  </si>
  <si>
    <t>增设护桩</t>
  </si>
  <si>
    <t>包工包料，暂列金额12,000.00元</t>
  </si>
  <si>
    <t>前山营业厅2023年泰然花园管网改造</t>
  </si>
  <si>
    <t>管网改造</t>
  </si>
  <si>
    <t>甲供材41,549.92元，暂列金额6,000.00元</t>
  </si>
  <si>
    <t>斗门供水所斗门营业厅翻新装修</t>
  </si>
  <si>
    <t>包工包料，暂列金额18,700.00元</t>
  </si>
  <si>
    <t>2023年三灶厅办公室和宿舍修缮工程</t>
  </si>
  <si>
    <t>包工包料，暂列金额27,000.00元</t>
  </si>
  <si>
    <t>三灶厅2022年达其昌厂PE200管改造</t>
  </si>
  <si>
    <t>原市政管道PE200管更换为DN200球墨铸铁管800米，DN100钢管30米，DN200软密封闸阀10个,地上消防栓5个，砖砌圆形立式闸阀井5座；</t>
  </si>
  <si>
    <t>包工包料</t>
  </si>
  <si>
    <t>香洲水厂更换DN1200出厂水电磁阀流量计</t>
  </si>
  <si>
    <t>流量计更换</t>
  </si>
  <si>
    <t>2023年三灶厅木头冲村给水安装工程</t>
  </si>
  <si>
    <t>新建DN20~DN150等不同规格的给水管共约3128米，新建6座阀门井，新增7个消火栓，新增1个DN100电磁生活总表，新增132个入户水表。</t>
  </si>
  <si>
    <t>甲供材金额为292,605.15元</t>
  </si>
  <si>
    <t>平沙营业厅永盛巷DN200给水管改造工程</t>
  </si>
  <si>
    <t>DN200球墨铸铁管140米、DN200钢管6米、DN200闸阀2个；DN100钢管200米、DN100闸阀3个；砖砌阀门井5座；</t>
  </si>
  <si>
    <t>湖南业达建设有限公司</t>
  </si>
  <si>
    <t>甲供材金额为66,871.25元</t>
  </si>
  <si>
    <t>DN200灰口铸铁管管更换为DN200球墨铸铁管280米，</t>
  </si>
  <si>
    <t>甲供材金额为71,905.21元</t>
  </si>
  <si>
    <t>2023年西城水厂零星维修</t>
  </si>
  <si>
    <t>装修</t>
  </si>
  <si>
    <t>暂列金额9,558.96元</t>
  </si>
  <si>
    <t>西城水厂一期平流池滤池地面修葺</t>
  </si>
  <si>
    <t>地面修缮</t>
  </si>
  <si>
    <t>暂列金额
14,200.99元</t>
  </si>
  <si>
    <t>2023年井岸厅水表组更换及迁移</t>
  </si>
  <si>
    <t>DN15~20水表迁移</t>
  </si>
  <si>
    <t>甲供材105,641.79元</t>
  </si>
  <si>
    <t>黄杨泵站增产技改工程高压设备试验及电力增容工程</t>
  </si>
  <si>
    <t>高压设备试验及电力增容等</t>
  </si>
  <si>
    <t>港区所2023年分区计量表安装工程</t>
  </si>
  <si>
    <t>分区电磁表安装、土方开挖回填、砖砌水表井砌筑等</t>
  </si>
  <si>
    <t>甲供材金额269,029.39元</t>
  </si>
  <si>
    <t>机场北路DN800流量计更换工程</t>
  </si>
  <si>
    <t>更换DN800流量计</t>
  </si>
  <si>
    <t>2023年红旗厅加装计量监控水表工程</t>
  </si>
  <si>
    <t>计量监控水表安装、管道拆除、混凝土水表井砌筑等；</t>
  </si>
  <si>
    <t>甲供材金额179,431.15元</t>
  </si>
  <si>
    <t>广昌泵站DN2000流量计井标准化整改</t>
  </si>
  <si>
    <t>安装1台DN2000流量计及新建流量计井1座</t>
  </si>
  <si>
    <t>包工包料，暂列金额44,000.00元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</si>
</sst>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00_ "/>
    <numFmt numFmtId="178" formatCode="yyyy&quot;年&quot;m&quot;月&quot;d&quot;日&quot;;@"/>
  </numFmts>
  <fonts count="46">
    <font>
      <sz val="12"/>
      <name val="宋体"/>
      <family val="0"/>
    </font>
    <font>
      <sz val="11"/>
      <name val="宋体"/>
      <family val="0"/>
    </font>
    <font>
      <sz val="12"/>
      <name val="仿宋"/>
      <family val="3"/>
    </font>
    <font>
      <b/>
      <sz val="18"/>
      <name val="仿宋"/>
      <family val="3"/>
    </font>
    <font>
      <sz val="12"/>
      <color indexed="8"/>
      <name val="仿宋"/>
      <family val="3"/>
    </font>
    <font>
      <sz val="11"/>
      <color indexed="9"/>
      <name val="宋体"/>
      <family val="0"/>
    </font>
    <font>
      <sz val="11"/>
      <color indexed="8"/>
      <name val="宋体"/>
      <family val="0"/>
    </font>
    <font>
      <sz val="11"/>
      <color indexed="10"/>
      <name val="宋体"/>
      <family val="0"/>
    </font>
    <font>
      <sz val="9"/>
      <name val="宋体"/>
      <family val="0"/>
    </font>
    <font>
      <i/>
      <sz val="11"/>
      <color indexed="23"/>
      <name val="宋体"/>
      <family val="0"/>
    </font>
    <font>
      <b/>
      <sz val="11"/>
      <color indexed="54"/>
      <name val="宋体"/>
      <family val="0"/>
    </font>
    <font>
      <sz val="11"/>
      <color indexed="16"/>
      <name val="宋体"/>
      <family val="0"/>
    </font>
    <font>
      <b/>
      <sz val="11"/>
      <color indexed="63"/>
      <name val="宋体"/>
      <family val="0"/>
    </font>
    <font>
      <b/>
      <sz val="15"/>
      <color indexed="54"/>
      <name val="宋体"/>
      <family val="0"/>
    </font>
    <font>
      <sz val="11"/>
      <color indexed="17"/>
      <name val="宋体"/>
      <family val="0"/>
    </font>
    <font>
      <sz val="11"/>
      <color indexed="62"/>
      <name val="宋体"/>
      <family val="0"/>
    </font>
    <font>
      <b/>
      <sz val="18"/>
      <color indexed="54"/>
      <name val="宋体"/>
      <family val="0"/>
    </font>
    <font>
      <u val="single"/>
      <sz val="11"/>
      <color indexed="12"/>
      <name val="宋体"/>
      <family val="0"/>
    </font>
    <font>
      <u val="single"/>
      <sz val="11"/>
      <color indexed="20"/>
      <name val="宋体"/>
      <family val="0"/>
    </font>
    <font>
      <b/>
      <sz val="11"/>
      <color indexed="8"/>
      <name val="宋体"/>
      <family val="0"/>
    </font>
    <font>
      <b/>
      <sz val="11"/>
      <color indexed="9"/>
      <name val="宋体"/>
      <family val="0"/>
    </font>
    <font>
      <b/>
      <sz val="13"/>
      <color indexed="54"/>
      <name val="宋体"/>
      <family val="0"/>
    </font>
    <font>
      <sz val="11"/>
      <color indexed="53"/>
      <name val="宋体"/>
      <family val="0"/>
    </font>
    <font>
      <b/>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8" fillId="0" borderId="0">
      <alignment vertical="center"/>
      <protection/>
    </xf>
  </cellStyleXfs>
  <cellXfs count="80">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176" fontId="0" fillId="0" borderId="0" xfId="0" applyNumberFormat="1" applyAlignment="1">
      <alignment horizontal="center" vertical="center" wrapText="1"/>
    </xf>
    <xf numFmtId="177" fontId="0" fillId="0" borderId="0" xfId="0" applyNumberFormat="1" applyAlignment="1">
      <alignment horizontal="right" vertical="center" wrapText="1"/>
    </xf>
    <xf numFmtId="10" fontId="0" fillId="0" borderId="0" xfId="0" applyNumberFormat="1" applyAlignment="1">
      <alignment horizontal="right" vertical="center" wrapText="1"/>
    </xf>
    <xf numFmtId="0" fontId="2" fillId="0" borderId="0" xfId="0" applyFont="1" applyAlignment="1">
      <alignment horizontal="left" vertical="center" wrapText="1"/>
    </xf>
    <xf numFmtId="10" fontId="0" fillId="0" borderId="0" xfId="0" applyNumberFormat="1" applyAlignment="1">
      <alignment vertical="center"/>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left" vertical="center"/>
    </xf>
    <xf numFmtId="176" fontId="3" fillId="0" borderId="9" xfId="0" applyNumberFormat="1" applyFont="1" applyBorder="1"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178" fontId="2"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2" fillId="0" borderId="9" xfId="0" applyFont="1" applyBorder="1" applyAlignment="1">
      <alignment horizontal="left" vertical="center" wrapText="1"/>
    </xf>
    <xf numFmtId="0" fontId="2" fillId="0" borderId="9" xfId="0" applyNumberFormat="1" applyFont="1" applyFill="1" applyBorder="1" applyAlignment="1" applyProtection="1">
      <alignment horizontal="left" vertical="center" wrapText="1"/>
      <protection locked="0"/>
    </xf>
    <xf numFmtId="177" fontId="2" fillId="0" borderId="9" xfId="0" applyNumberFormat="1" applyFont="1" applyBorder="1" applyAlignment="1">
      <alignment horizontal="center" vertical="center" wrapText="1"/>
    </xf>
    <xf numFmtId="176" fontId="2" fillId="0" borderId="9" xfId="0" applyNumberFormat="1" applyFont="1" applyBorder="1" applyAlignment="1">
      <alignment horizontal="center" vertical="center" wrapText="1"/>
    </xf>
    <xf numFmtId="176" fontId="2" fillId="0" borderId="9" xfId="0" applyNumberFormat="1" applyFont="1" applyFill="1" applyBorder="1" applyAlignment="1">
      <alignment horizontal="center" vertical="center" wrapText="1"/>
    </xf>
    <xf numFmtId="0" fontId="2" fillId="0" borderId="9" xfId="63" applyFont="1" applyBorder="1" applyAlignment="1">
      <alignment horizontal="center" vertical="center"/>
      <protection/>
    </xf>
    <xf numFmtId="0" fontId="45" fillId="0" borderId="9" xfId="0" applyFont="1" applyFill="1" applyBorder="1" applyAlignment="1">
      <alignment horizontal="left" vertical="center" wrapText="1"/>
    </xf>
    <xf numFmtId="0" fontId="45" fillId="0" borderId="9" xfId="0" applyFont="1" applyFill="1" applyBorder="1" applyAlignment="1">
      <alignment horizontal="left" vertical="center" wrapText="1"/>
    </xf>
    <xf numFmtId="0" fontId="45"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63" applyFont="1" applyFill="1" applyBorder="1" applyAlignment="1">
      <alignment horizontal="center" vertical="center"/>
      <protection/>
    </xf>
    <xf numFmtId="0" fontId="2" fillId="0" borderId="9" xfId="0" applyFont="1" applyFill="1" applyBorder="1" applyAlignment="1">
      <alignment horizontal="left" vertical="center" wrapText="1"/>
    </xf>
    <xf numFmtId="0" fontId="2" fillId="0" borderId="9" xfId="0" applyNumberFormat="1" applyFont="1" applyFill="1" applyBorder="1" applyAlignment="1" applyProtection="1">
      <alignment horizontal="left" vertical="center" wrapText="1"/>
      <protection locked="0"/>
    </xf>
    <xf numFmtId="0" fontId="2" fillId="0" borderId="9" xfId="0" applyNumberFormat="1" applyFont="1" applyFill="1" applyBorder="1" applyAlignment="1" applyProtection="1">
      <alignment horizontal="center" vertical="center" wrapText="1"/>
      <protection locked="0"/>
    </xf>
    <xf numFmtId="176" fontId="2" fillId="0" borderId="9" xfId="0" applyNumberFormat="1" applyFont="1" applyFill="1" applyBorder="1" applyAlignment="1">
      <alignment horizontal="center" vertical="center" wrapText="1"/>
    </xf>
    <xf numFmtId="177" fontId="3" fillId="0" borderId="9" xfId="0" applyNumberFormat="1" applyFont="1" applyBorder="1" applyAlignment="1">
      <alignment horizontal="right" vertical="center"/>
    </xf>
    <xf numFmtId="10" fontId="3" fillId="0" borderId="9" xfId="0" applyNumberFormat="1" applyFont="1" applyBorder="1" applyAlignment="1">
      <alignment horizontal="right" vertical="center"/>
    </xf>
    <xf numFmtId="177" fontId="2" fillId="0" borderId="9" xfId="0" applyNumberFormat="1" applyFont="1" applyFill="1" applyBorder="1" applyAlignment="1">
      <alignment horizontal="center" vertical="center" wrapText="1"/>
    </xf>
    <xf numFmtId="177" fontId="2" fillId="0" borderId="9" xfId="0" applyNumberFormat="1" applyFont="1" applyBorder="1" applyAlignment="1">
      <alignment horizontal="center" vertical="center" wrapText="1"/>
    </xf>
    <xf numFmtId="177" fontId="2" fillId="0" borderId="9" xfId="0" applyNumberFormat="1" applyFont="1" applyBorder="1" applyAlignment="1">
      <alignment horizontal="center" vertical="center" wrapText="1"/>
    </xf>
    <xf numFmtId="10" fontId="2" fillId="0" borderId="9" xfId="0" applyNumberFormat="1" applyFont="1" applyBorder="1" applyAlignment="1">
      <alignment horizontal="center" vertical="center" wrapText="1"/>
    </xf>
    <xf numFmtId="10" fontId="2" fillId="0" borderId="0" xfId="0" applyNumberFormat="1" applyFont="1" applyAlignment="1">
      <alignment vertical="center"/>
    </xf>
    <xf numFmtId="177" fontId="2" fillId="0" borderId="9" xfId="0" applyNumberFormat="1" applyFont="1" applyFill="1" applyBorder="1" applyAlignment="1">
      <alignment horizontal="right" vertical="center" wrapText="1"/>
    </xf>
    <xf numFmtId="177" fontId="2" fillId="0" borderId="9" xfId="0" applyNumberFormat="1" applyFont="1" applyBorder="1" applyAlignment="1">
      <alignment horizontal="right" vertical="center" wrapText="1"/>
    </xf>
    <xf numFmtId="10" fontId="2" fillId="0" borderId="9" xfId="25" applyNumberFormat="1" applyFont="1" applyFill="1" applyBorder="1" applyAlignment="1" applyProtection="1">
      <alignment horizontal="right" vertical="center" wrapText="1"/>
      <protection locked="0"/>
    </xf>
    <xf numFmtId="0" fontId="2" fillId="0" borderId="9" xfId="0" applyFont="1" applyBorder="1" applyAlignment="1">
      <alignment horizontal="left" vertical="center" wrapText="1"/>
    </xf>
    <xf numFmtId="0" fontId="2" fillId="0" borderId="9" xfId="0" applyFont="1" applyBorder="1" applyAlignment="1">
      <alignment horizontal="left" vertical="center" wrapText="1"/>
    </xf>
    <xf numFmtId="0" fontId="2" fillId="0" borderId="9" xfId="0" applyFont="1" applyBorder="1" applyAlignment="1">
      <alignment horizontal="left" vertical="center" wrapText="1"/>
    </xf>
    <xf numFmtId="0" fontId="45" fillId="0" borderId="9" xfId="0" applyFont="1" applyFill="1" applyBorder="1" applyAlignment="1">
      <alignment horizontal="left" vertical="center" wrapText="1"/>
    </xf>
    <xf numFmtId="177" fontId="2" fillId="0" borderId="9" xfId="0" applyNumberFormat="1" applyFont="1" applyFill="1" applyBorder="1" applyAlignment="1">
      <alignment horizontal="right" vertical="center" wrapText="1"/>
    </xf>
    <xf numFmtId="177" fontId="45" fillId="0" borderId="9" xfId="0" applyNumberFormat="1" applyFont="1" applyFill="1" applyBorder="1" applyAlignment="1">
      <alignment horizontal="right" vertical="center" wrapText="1"/>
    </xf>
    <xf numFmtId="10" fontId="2" fillId="0" borderId="9" xfId="25" applyNumberFormat="1" applyFont="1" applyFill="1" applyBorder="1" applyAlignment="1">
      <alignment horizontal="right" vertical="center" wrapText="1"/>
    </xf>
    <xf numFmtId="0" fontId="45" fillId="0" borderId="9" xfId="0" applyFont="1" applyFill="1" applyBorder="1" applyAlignment="1">
      <alignment horizontal="left" vertical="center" wrapText="1"/>
    </xf>
    <xf numFmtId="177" fontId="2" fillId="0" borderId="9" xfId="0" applyNumberFormat="1" applyFont="1" applyFill="1" applyBorder="1" applyAlignment="1">
      <alignment horizontal="right" vertical="center" wrapText="1"/>
    </xf>
    <xf numFmtId="0" fontId="2" fillId="0" borderId="9" xfId="0" applyFont="1" applyFill="1" applyBorder="1" applyAlignment="1">
      <alignment horizontal="left" vertical="center" wrapText="1"/>
    </xf>
    <xf numFmtId="10" fontId="2" fillId="0" borderId="9" xfId="25" applyNumberFormat="1" applyFont="1" applyFill="1" applyBorder="1" applyAlignment="1" applyProtection="1">
      <alignment horizontal="right" vertical="center" wrapText="1"/>
      <protection locked="0"/>
    </xf>
    <xf numFmtId="0" fontId="2" fillId="0" borderId="0" xfId="0" applyFont="1" applyAlignment="1">
      <alignment horizontal="center" vertical="center" wrapText="1"/>
    </xf>
    <xf numFmtId="0" fontId="2" fillId="0" borderId="9" xfId="0" applyFont="1" applyBorder="1" applyAlignment="1">
      <alignment horizontal="left" vertical="center" wrapText="1"/>
    </xf>
    <xf numFmtId="178" fontId="2"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2" fillId="0" borderId="9" xfId="0" applyFont="1" applyBorder="1" applyAlignment="1">
      <alignment horizontal="center" vertical="center" wrapText="1"/>
    </xf>
    <xf numFmtId="14" fontId="2" fillId="0" borderId="9" xfId="0" applyNumberFormat="1" applyFont="1" applyBorder="1" applyAlignment="1">
      <alignment horizontal="center" vertical="center" wrapText="1"/>
    </xf>
    <xf numFmtId="0" fontId="2" fillId="0" borderId="9" xfId="0" applyFont="1" applyBorder="1" applyAlignment="1">
      <alignment horizontal="center" vertical="center"/>
    </xf>
    <xf numFmtId="176" fontId="2" fillId="0" borderId="9" xfId="0" applyNumberFormat="1"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176" fontId="2" fillId="0" borderId="0" xfId="0" applyNumberFormat="1" applyFont="1" applyAlignment="1">
      <alignment horizontal="center" vertical="center" wrapText="1"/>
    </xf>
    <xf numFmtId="0" fontId="3" fillId="0" borderId="9" xfId="0" applyFont="1" applyBorder="1" applyAlignment="1">
      <alignment horizontal="right" vertical="center"/>
    </xf>
    <xf numFmtId="177" fontId="2" fillId="0" borderId="9" xfId="0" applyNumberFormat="1" applyFont="1" applyBorder="1" applyAlignment="1">
      <alignment horizontal="right" vertical="center" wrapText="1"/>
    </xf>
    <xf numFmtId="10" fontId="2" fillId="0" borderId="9" xfId="0" applyNumberFormat="1" applyFont="1" applyBorder="1" applyAlignment="1">
      <alignment horizontal="right" vertical="center" wrapText="1"/>
    </xf>
    <xf numFmtId="0" fontId="2" fillId="0" borderId="9" xfId="0" applyFont="1" applyBorder="1" applyAlignment="1">
      <alignment vertical="center" wrapText="1"/>
    </xf>
    <xf numFmtId="177" fontId="2" fillId="0" borderId="9" xfId="0" applyNumberFormat="1" applyFont="1" applyBorder="1" applyAlignment="1">
      <alignment horizontal="right" vertical="center" wrapText="1"/>
    </xf>
    <xf numFmtId="10" fontId="2" fillId="0" borderId="9" xfId="0" applyNumberFormat="1" applyFont="1" applyBorder="1" applyAlignment="1">
      <alignment horizontal="right" vertical="center" wrapText="1"/>
    </xf>
    <xf numFmtId="177" fontId="2" fillId="0" borderId="9" xfId="0" applyNumberFormat="1" applyFont="1" applyBorder="1" applyAlignment="1">
      <alignment horizontal="right" vertical="center" wrapText="1"/>
    </xf>
    <xf numFmtId="0" fontId="2" fillId="0" borderId="9" xfId="0" applyFont="1" applyBorder="1" applyAlignment="1">
      <alignment vertical="center"/>
    </xf>
    <xf numFmtId="177" fontId="2" fillId="0" borderId="0" xfId="0" applyNumberFormat="1" applyFont="1" applyAlignment="1">
      <alignment horizontal="right" vertical="center" wrapText="1"/>
    </xf>
    <xf numFmtId="10" fontId="2" fillId="0" borderId="0" xfId="0" applyNumberFormat="1" applyFont="1" applyAlignment="1">
      <alignment horizontal="righ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_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23"/>
  <sheetViews>
    <sheetView tabSelected="1" zoomScaleSheetLayoutView="100" workbookViewId="0" topLeftCell="A1">
      <pane ySplit="1" topLeftCell="A2" activePane="bottomLeft" state="frozen"/>
      <selection pane="bottomLeft" activeCell="A1" sqref="A1:P1"/>
    </sheetView>
  </sheetViews>
  <sheetFormatPr defaultColWidth="9.00390625" defaultRowHeight="14.25"/>
  <cols>
    <col min="1" max="1" width="5.00390625" style="2" customWidth="1"/>
    <col min="2" max="2" width="18.00390625" style="2" customWidth="1"/>
    <col min="3" max="3" width="5.25390625" style="2" customWidth="1"/>
    <col min="4" max="4" width="29.375" style="3" customWidth="1"/>
    <col min="5" max="5" width="36.625" style="4" customWidth="1"/>
    <col min="6" max="6" width="16.875" style="3" customWidth="1"/>
    <col min="7" max="8" width="12.50390625" style="5" customWidth="1"/>
    <col min="9" max="9" width="14.25390625" style="5" customWidth="1"/>
    <col min="10" max="11" width="14.875" style="6" customWidth="1"/>
    <col min="12" max="12" width="15.00390625" style="3" customWidth="1"/>
    <col min="13" max="13" width="17.625" style="6" customWidth="1"/>
    <col min="14" max="14" width="14.25390625" style="3" customWidth="1"/>
    <col min="15" max="15" width="9.00390625" style="7" customWidth="1"/>
    <col min="16" max="16" width="28.375" style="55" customWidth="1"/>
    <col min="17" max="17" width="12.625" style="9" bestFit="1" customWidth="1"/>
    <col min="18" max="19" width="11.50390625" style="0" bestFit="1" customWidth="1"/>
    <col min="20" max="20" width="12.625" style="0" bestFit="1" customWidth="1"/>
  </cols>
  <sheetData>
    <row r="1" spans="1:16" ht="45" customHeight="1">
      <c r="A1" s="10" t="s">
        <v>0</v>
      </c>
      <c r="B1" s="11"/>
      <c r="C1" s="11"/>
      <c r="D1" s="11"/>
      <c r="E1" s="12"/>
      <c r="F1" s="11"/>
      <c r="G1" s="13"/>
      <c r="H1" s="13"/>
      <c r="I1" s="13"/>
      <c r="J1" s="34"/>
      <c r="K1" s="34"/>
      <c r="L1" s="11"/>
      <c r="M1" s="34"/>
      <c r="N1" s="11"/>
      <c r="O1" s="70"/>
      <c r="P1" s="11"/>
    </row>
    <row r="2" spans="1:17" s="1" customFormat="1" ht="45" customHeight="1">
      <c r="A2" s="14" t="s">
        <v>1</v>
      </c>
      <c r="B2" s="14" t="s">
        <v>2</v>
      </c>
      <c r="C2" s="14" t="s">
        <v>3</v>
      </c>
      <c r="D2" s="14" t="s">
        <v>4</v>
      </c>
      <c r="E2" s="15" t="s">
        <v>5</v>
      </c>
      <c r="F2" s="16" t="s">
        <v>6</v>
      </c>
      <c r="G2" s="17" t="s">
        <v>7</v>
      </c>
      <c r="H2" s="17" t="s">
        <v>8</v>
      </c>
      <c r="I2" s="17" t="s">
        <v>9</v>
      </c>
      <c r="J2" s="37" t="s">
        <v>10</v>
      </c>
      <c r="K2" s="38" t="s">
        <v>11</v>
      </c>
      <c r="L2" s="14" t="s">
        <v>12</v>
      </c>
      <c r="M2" s="38" t="s">
        <v>13</v>
      </c>
      <c r="N2" s="14" t="s">
        <v>14</v>
      </c>
      <c r="O2" s="14" t="s">
        <v>15</v>
      </c>
      <c r="P2" s="14" t="s">
        <v>16</v>
      </c>
      <c r="Q2" s="40"/>
    </row>
    <row r="3" spans="1:17" s="1" customFormat="1" ht="71.25">
      <c r="A3" s="14">
        <v>1</v>
      </c>
      <c r="B3" s="14" t="s">
        <v>17</v>
      </c>
      <c r="C3" s="14">
        <v>1</v>
      </c>
      <c r="D3" s="44" t="s">
        <v>18</v>
      </c>
      <c r="E3" s="56" t="s">
        <v>19</v>
      </c>
      <c r="F3" s="57" t="s">
        <v>20</v>
      </c>
      <c r="G3" s="58">
        <v>45216</v>
      </c>
      <c r="H3" s="58">
        <v>45226</v>
      </c>
      <c r="I3" s="58">
        <v>45247</v>
      </c>
      <c r="J3" s="71">
        <v>345436.88</v>
      </c>
      <c r="K3" s="71" t="s">
        <v>21</v>
      </c>
      <c r="L3" s="44" t="s">
        <v>22</v>
      </c>
      <c r="M3" s="71" t="s">
        <v>23</v>
      </c>
      <c r="N3" s="56" t="s">
        <v>24</v>
      </c>
      <c r="O3" s="72">
        <v>0.08771741387202898</v>
      </c>
      <c r="P3" s="73" t="s">
        <v>25</v>
      </c>
      <c r="Q3" s="40"/>
    </row>
    <row r="4" spans="1:17" s="1" customFormat="1" ht="57">
      <c r="A4" s="14"/>
      <c r="B4" s="14"/>
      <c r="C4" s="14">
        <v>2</v>
      </c>
      <c r="D4" s="59" t="s">
        <v>26</v>
      </c>
      <c r="E4" s="31" t="s">
        <v>27</v>
      </c>
      <c r="F4" s="59" t="s">
        <v>20</v>
      </c>
      <c r="G4" s="60">
        <v>45231</v>
      </c>
      <c r="H4" s="60">
        <v>45233</v>
      </c>
      <c r="I4" s="60">
        <v>45251</v>
      </c>
      <c r="J4" s="71">
        <v>634845.37</v>
      </c>
      <c r="K4" s="74">
        <v>465232.57</v>
      </c>
      <c r="L4" s="44" t="s">
        <v>28</v>
      </c>
      <c r="M4" s="71">
        <v>371720.79</v>
      </c>
      <c r="N4" s="44" t="s">
        <v>29</v>
      </c>
      <c r="O4" s="75">
        <v>0.28100007185653414</v>
      </c>
      <c r="P4" s="44"/>
      <c r="Q4" s="40"/>
    </row>
    <row r="5" spans="1:17" s="1" customFormat="1" ht="57">
      <c r="A5" s="14"/>
      <c r="B5" s="14"/>
      <c r="C5" s="14">
        <v>3</v>
      </c>
      <c r="D5" s="14" t="s">
        <v>30</v>
      </c>
      <c r="E5" s="19" t="s">
        <v>31</v>
      </c>
      <c r="F5" s="59" t="s">
        <v>20</v>
      </c>
      <c r="G5" s="60">
        <v>45231</v>
      </c>
      <c r="H5" s="60">
        <v>45233</v>
      </c>
      <c r="I5" s="60">
        <v>45251</v>
      </c>
      <c r="J5" s="71">
        <v>502939.13</v>
      </c>
      <c r="K5" s="74">
        <v>369917.29</v>
      </c>
      <c r="L5" s="44" t="s">
        <v>28</v>
      </c>
      <c r="M5" s="71">
        <v>295563.61</v>
      </c>
      <c r="N5" s="44" t="s">
        <v>29</v>
      </c>
      <c r="O5" s="75">
        <v>0.28100082372467644</v>
      </c>
      <c r="P5" s="44"/>
      <c r="Q5" s="40"/>
    </row>
    <row r="6" spans="1:17" s="1" customFormat="1" ht="57">
      <c r="A6" s="14"/>
      <c r="B6" s="14"/>
      <c r="C6" s="14">
        <v>4</v>
      </c>
      <c r="D6" s="14" t="s">
        <v>32</v>
      </c>
      <c r="E6" s="19" t="s">
        <v>27</v>
      </c>
      <c r="F6" s="59" t="s">
        <v>20</v>
      </c>
      <c r="G6" s="60">
        <v>45231</v>
      </c>
      <c r="H6" s="60">
        <v>45233</v>
      </c>
      <c r="I6" s="60">
        <v>45251</v>
      </c>
      <c r="J6" s="71">
        <v>521593.58</v>
      </c>
      <c r="K6" s="74">
        <v>383957.73</v>
      </c>
      <c r="L6" s="44" t="s">
        <v>28</v>
      </c>
      <c r="M6" s="71">
        <v>306771.24</v>
      </c>
      <c r="N6" s="44" t="s">
        <v>29</v>
      </c>
      <c r="O6" s="75">
        <v>0.2810286132278154</v>
      </c>
      <c r="P6" s="44"/>
      <c r="Q6" s="40"/>
    </row>
    <row r="7" spans="1:17" s="1" customFormat="1" ht="42.75">
      <c r="A7" s="61">
        <v>2</v>
      </c>
      <c r="B7" s="61" t="s">
        <v>33</v>
      </c>
      <c r="C7" s="61">
        <v>1</v>
      </c>
      <c r="D7" s="14" t="s">
        <v>34</v>
      </c>
      <c r="E7" s="44" t="s">
        <v>35</v>
      </c>
      <c r="F7" s="14" t="s">
        <v>36</v>
      </c>
      <c r="G7" s="62">
        <v>45197</v>
      </c>
      <c r="H7" s="62">
        <v>45215</v>
      </c>
      <c r="I7" s="62">
        <v>45244</v>
      </c>
      <c r="J7" s="76">
        <v>281700</v>
      </c>
      <c r="K7" s="76">
        <v>281700</v>
      </c>
      <c r="L7" s="14" t="s">
        <v>37</v>
      </c>
      <c r="M7" s="76">
        <v>197190</v>
      </c>
      <c r="N7" s="14" t="s">
        <v>38</v>
      </c>
      <c r="O7" s="75">
        <v>0.3</v>
      </c>
      <c r="P7" s="14"/>
      <c r="Q7" s="40"/>
    </row>
    <row r="8" spans="1:17" s="1" customFormat="1" ht="57">
      <c r="A8" s="63">
        <v>3</v>
      </c>
      <c r="B8" s="63" t="s">
        <v>39</v>
      </c>
      <c r="C8" s="61">
        <v>1</v>
      </c>
      <c r="D8" s="14" t="s">
        <v>40</v>
      </c>
      <c r="E8" s="44" t="s">
        <v>41</v>
      </c>
      <c r="F8" s="14" t="s">
        <v>20</v>
      </c>
      <c r="G8" s="62">
        <v>45097</v>
      </c>
      <c r="H8" s="62">
        <v>45107</v>
      </c>
      <c r="I8" s="62">
        <v>45130</v>
      </c>
      <c r="J8" s="77">
        <v>455453.89</v>
      </c>
      <c r="K8" s="76">
        <v>455453.89</v>
      </c>
      <c r="L8" s="14" t="s">
        <v>42</v>
      </c>
      <c r="M8" s="76">
        <v>408682</v>
      </c>
      <c r="N8" s="14" t="s">
        <v>43</v>
      </c>
      <c r="O8" s="75">
        <v>0.10779999999999999</v>
      </c>
      <c r="P8" s="14"/>
      <c r="Q8" s="40"/>
    </row>
    <row r="9" spans="1:17" s="1" customFormat="1" ht="57">
      <c r="A9" s="64"/>
      <c r="B9" s="64"/>
      <c r="C9" s="61">
        <v>2</v>
      </c>
      <c r="D9" s="14" t="s">
        <v>44</v>
      </c>
      <c r="E9" s="44" t="s">
        <v>45</v>
      </c>
      <c r="F9" s="14" t="s">
        <v>20</v>
      </c>
      <c r="G9" s="62">
        <v>45244</v>
      </c>
      <c r="H9" s="62">
        <v>45252</v>
      </c>
      <c r="I9" s="62">
        <v>45267</v>
      </c>
      <c r="J9" s="76">
        <v>510131.92</v>
      </c>
      <c r="K9" s="76">
        <v>510131.92</v>
      </c>
      <c r="L9" s="14" t="s">
        <v>42</v>
      </c>
      <c r="M9" s="76">
        <v>456320.29</v>
      </c>
      <c r="N9" s="14" t="s">
        <v>43</v>
      </c>
      <c r="O9" s="75">
        <v>0.1115</v>
      </c>
      <c r="P9" s="14"/>
      <c r="Q9" s="40"/>
    </row>
    <row r="10" spans="1:17" s="1" customFormat="1" ht="171">
      <c r="A10" s="63">
        <v>4</v>
      </c>
      <c r="B10" s="63" t="s">
        <v>46</v>
      </c>
      <c r="C10" s="61">
        <v>1</v>
      </c>
      <c r="D10" s="14" t="s">
        <v>47</v>
      </c>
      <c r="E10" s="44" t="s">
        <v>48</v>
      </c>
      <c r="F10" s="14" t="s">
        <v>36</v>
      </c>
      <c r="G10" s="62">
        <v>45196</v>
      </c>
      <c r="H10" s="62">
        <v>45210</v>
      </c>
      <c r="I10" s="62">
        <v>45236</v>
      </c>
      <c r="J10" s="76">
        <v>263693.49</v>
      </c>
      <c r="K10" s="76">
        <v>263693.49</v>
      </c>
      <c r="L10" s="14" t="s">
        <v>49</v>
      </c>
      <c r="M10" s="76">
        <v>167867.27573399997</v>
      </c>
      <c r="N10" s="14" t="s">
        <v>50</v>
      </c>
      <c r="O10" s="75">
        <v>0.36340000000000006</v>
      </c>
      <c r="P10" s="14"/>
      <c r="Q10" s="40"/>
    </row>
    <row r="11" spans="1:17" s="1" customFormat="1" ht="270.75">
      <c r="A11" s="65"/>
      <c r="B11" s="65"/>
      <c r="C11" s="61">
        <v>2</v>
      </c>
      <c r="D11" s="14" t="s">
        <v>51</v>
      </c>
      <c r="E11" s="44" t="s">
        <v>52</v>
      </c>
      <c r="F11" s="14" t="s">
        <v>36</v>
      </c>
      <c r="G11" s="62">
        <v>45208</v>
      </c>
      <c r="H11" s="62">
        <v>45230</v>
      </c>
      <c r="I11" s="62">
        <v>45257</v>
      </c>
      <c r="J11" s="76">
        <v>850400</v>
      </c>
      <c r="K11" s="76">
        <v>850400</v>
      </c>
      <c r="L11" s="14" t="s">
        <v>53</v>
      </c>
      <c r="M11" s="76">
        <v>474523.19999999995</v>
      </c>
      <c r="N11" s="14" t="s">
        <v>54</v>
      </c>
      <c r="O11" s="75">
        <v>0.44200000000000006</v>
      </c>
      <c r="P11" s="14"/>
      <c r="Q11" s="40"/>
    </row>
    <row r="12" spans="1:17" s="1" customFormat="1" ht="128.25">
      <c r="A12" s="64"/>
      <c r="B12" s="64"/>
      <c r="C12" s="61">
        <v>3</v>
      </c>
      <c r="D12" s="14" t="s">
        <v>55</v>
      </c>
      <c r="E12" s="44" t="s">
        <v>56</v>
      </c>
      <c r="F12" s="14" t="s">
        <v>36</v>
      </c>
      <c r="G12" s="62">
        <v>45220</v>
      </c>
      <c r="H12" s="62">
        <v>45238</v>
      </c>
      <c r="I12" s="62">
        <v>45257</v>
      </c>
      <c r="J12" s="76">
        <v>497424</v>
      </c>
      <c r="K12" s="76">
        <v>497424</v>
      </c>
      <c r="L12" s="14" t="s">
        <v>57</v>
      </c>
      <c r="M12" s="76">
        <v>348196.8</v>
      </c>
      <c r="N12" s="14" t="s">
        <v>58</v>
      </c>
      <c r="O12" s="75">
        <v>0.30000000000000004</v>
      </c>
      <c r="P12" s="14"/>
      <c r="Q12" s="40"/>
    </row>
    <row r="13" spans="1:17" s="1" customFormat="1" ht="14.25">
      <c r="A13" s="66"/>
      <c r="B13" s="66"/>
      <c r="C13" s="66"/>
      <c r="D13" s="67"/>
      <c r="E13" s="68"/>
      <c r="F13" s="67"/>
      <c r="G13" s="69"/>
      <c r="H13" s="69"/>
      <c r="I13" s="69"/>
      <c r="J13" s="78"/>
      <c r="K13" s="78"/>
      <c r="L13" s="67"/>
      <c r="M13" s="78"/>
      <c r="N13" s="67"/>
      <c r="O13" s="79"/>
      <c r="P13" s="67"/>
      <c r="Q13" s="40"/>
    </row>
    <row r="14" spans="1:17" s="1" customFormat="1" ht="14.25">
      <c r="A14" s="66"/>
      <c r="B14" s="66"/>
      <c r="C14" s="66"/>
      <c r="D14" s="67"/>
      <c r="E14" s="68"/>
      <c r="F14" s="67"/>
      <c r="G14" s="69"/>
      <c r="H14" s="69"/>
      <c r="I14" s="69"/>
      <c r="J14" s="78"/>
      <c r="K14" s="78"/>
      <c r="L14" s="67"/>
      <c r="M14" s="78"/>
      <c r="N14" s="67"/>
      <c r="O14" s="79"/>
      <c r="P14" s="67"/>
      <c r="Q14" s="40"/>
    </row>
    <row r="15" spans="1:17" s="1" customFormat="1" ht="14.25">
      <c r="A15" s="66"/>
      <c r="B15" s="66"/>
      <c r="C15" s="66"/>
      <c r="D15" s="67"/>
      <c r="E15" s="68"/>
      <c r="F15" s="67"/>
      <c r="G15" s="69"/>
      <c r="H15" s="69"/>
      <c r="I15" s="69"/>
      <c r="J15" s="78"/>
      <c r="K15" s="78"/>
      <c r="L15" s="67"/>
      <c r="M15" s="78"/>
      <c r="N15" s="67"/>
      <c r="O15" s="79"/>
      <c r="P15" s="67"/>
      <c r="Q15" s="40"/>
    </row>
    <row r="16" spans="1:17" s="1" customFormat="1" ht="14.25">
      <c r="A16" s="66"/>
      <c r="B16" s="66"/>
      <c r="C16" s="66"/>
      <c r="D16" s="67"/>
      <c r="E16" s="68"/>
      <c r="F16" s="67"/>
      <c r="G16" s="69"/>
      <c r="H16" s="69"/>
      <c r="I16" s="69"/>
      <c r="J16" s="78"/>
      <c r="K16" s="78"/>
      <c r="L16" s="67"/>
      <c r="M16" s="78"/>
      <c r="N16" s="67"/>
      <c r="O16" s="79"/>
      <c r="P16" s="67"/>
      <c r="Q16" s="40"/>
    </row>
    <row r="17" spans="1:17" s="1" customFormat="1" ht="14.25">
      <c r="A17" s="66"/>
      <c r="B17" s="66"/>
      <c r="C17" s="66"/>
      <c r="D17" s="67"/>
      <c r="E17" s="68"/>
      <c r="F17" s="67"/>
      <c r="G17" s="69"/>
      <c r="H17" s="69"/>
      <c r="I17" s="69"/>
      <c r="J17" s="78"/>
      <c r="K17" s="78"/>
      <c r="L17" s="67"/>
      <c r="M17" s="78"/>
      <c r="N17" s="67"/>
      <c r="O17" s="79"/>
      <c r="P17" s="67"/>
      <c r="Q17" s="40"/>
    </row>
    <row r="18" spans="1:17" s="1" customFormat="1" ht="14.25">
      <c r="A18" s="66"/>
      <c r="B18" s="66"/>
      <c r="C18" s="66"/>
      <c r="D18" s="67"/>
      <c r="E18" s="68"/>
      <c r="F18" s="67"/>
      <c r="G18" s="69"/>
      <c r="H18" s="69"/>
      <c r="I18" s="69"/>
      <c r="J18" s="78"/>
      <c r="K18" s="78"/>
      <c r="L18" s="67"/>
      <c r="M18" s="78"/>
      <c r="N18" s="67"/>
      <c r="O18" s="79"/>
      <c r="P18" s="67"/>
      <c r="Q18" s="40"/>
    </row>
    <row r="19" spans="1:17" s="1" customFormat="1" ht="14.25">
      <c r="A19" s="66"/>
      <c r="B19" s="66"/>
      <c r="C19" s="66"/>
      <c r="D19" s="67"/>
      <c r="E19" s="68"/>
      <c r="F19" s="67"/>
      <c r="G19" s="69"/>
      <c r="H19" s="69"/>
      <c r="I19" s="69"/>
      <c r="J19" s="78"/>
      <c r="K19" s="78"/>
      <c r="L19" s="67"/>
      <c r="M19" s="78"/>
      <c r="N19" s="67"/>
      <c r="O19" s="79"/>
      <c r="P19" s="67"/>
      <c r="Q19" s="40"/>
    </row>
    <row r="20" spans="1:17" s="1" customFormat="1" ht="14.25">
      <c r="A20" s="66"/>
      <c r="B20" s="66"/>
      <c r="C20" s="66"/>
      <c r="D20" s="67"/>
      <c r="E20" s="68"/>
      <c r="F20" s="67"/>
      <c r="G20" s="69"/>
      <c r="H20" s="69"/>
      <c r="I20" s="69"/>
      <c r="J20" s="78"/>
      <c r="K20" s="78"/>
      <c r="L20" s="67"/>
      <c r="M20" s="78"/>
      <c r="N20" s="67"/>
      <c r="O20" s="79"/>
      <c r="P20" s="67"/>
      <c r="Q20" s="40"/>
    </row>
    <row r="21" spans="1:17" s="1" customFormat="1" ht="14.25">
      <c r="A21" s="66"/>
      <c r="B21" s="66"/>
      <c r="C21" s="66"/>
      <c r="D21" s="67"/>
      <c r="E21" s="68"/>
      <c r="F21" s="67"/>
      <c r="G21" s="69"/>
      <c r="H21" s="69"/>
      <c r="I21" s="69"/>
      <c r="J21" s="78"/>
      <c r="K21" s="78"/>
      <c r="L21" s="67"/>
      <c r="M21" s="78"/>
      <c r="N21" s="67"/>
      <c r="O21" s="79"/>
      <c r="P21" s="67"/>
      <c r="Q21" s="40"/>
    </row>
    <row r="22" spans="1:17" s="1" customFormat="1" ht="14.25">
      <c r="A22" s="66"/>
      <c r="B22" s="66"/>
      <c r="C22" s="66"/>
      <c r="D22" s="67"/>
      <c r="E22" s="68"/>
      <c r="F22" s="67"/>
      <c r="G22" s="69"/>
      <c r="H22" s="69"/>
      <c r="I22" s="69"/>
      <c r="J22" s="78"/>
      <c r="K22" s="78"/>
      <c r="L22" s="67"/>
      <c r="M22" s="78"/>
      <c r="N22" s="67"/>
      <c r="O22" s="79"/>
      <c r="P22" s="67"/>
      <c r="Q22" s="40"/>
    </row>
    <row r="23" spans="1:17" s="1" customFormat="1" ht="14.25">
      <c r="A23" s="66"/>
      <c r="B23" s="66"/>
      <c r="C23" s="66"/>
      <c r="D23" s="67"/>
      <c r="E23" s="68"/>
      <c r="F23" s="67"/>
      <c r="G23" s="69"/>
      <c r="H23" s="69"/>
      <c r="I23" s="69"/>
      <c r="J23" s="78"/>
      <c r="K23" s="78"/>
      <c r="L23" s="67"/>
      <c r="M23" s="78"/>
      <c r="N23" s="67"/>
      <c r="O23" s="79"/>
      <c r="P23" s="67"/>
      <c r="Q23" s="40"/>
    </row>
  </sheetData>
  <sheetProtection/>
  <mergeCells count="7">
    <mergeCell ref="A1:P1"/>
    <mergeCell ref="A3:A6"/>
    <mergeCell ref="A8:A9"/>
    <mergeCell ref="A10:A12"/>
    <mergeCell ref="B3:B6"/>
    <mergeCell ref="B8:B9"/>
    <mergeCell ref="B10:B12"/>
  </mergeCells>
  <printOptions/>
  <pageMargins left="0" right="0" top="0.21" bottom="0.21" header="0.51" footer="0.51"/>
  <pageSetup fitToHeight="1" fitToWidth="1" horizontalDpi="600" verticalDpi="600" orientation="landscape" paperSize="9" scale="55"/>
</worksheet>
</file>

<file path=xl/worksheets/sheet2.xml><?xml version="1.0" encoding="utf-8"?>
<worksheet xmlns="http://schemas.openxmlformats.org/spreadsheetml/2006/main" xmlns:r="http://schemas.openxmlformats.org/officeDocument/2006/relationships">
  <sheetPr>
    <tabColor rgb="FFFF0000"/>
  </sheetPr>
  <dimension ref="A1:P43"/>
  <sheetViews>
    <sheetView zoomScaleSheetLayoutView="100" workbookViewId="0" topLeftCell="A1">
      <pane xSplit="3" ySplit="2" topLeftCell="D3" activePane="bottomRight" state="frozen"/>
      <selection pane="bottomRight" activeCell="A1" sqref="A1:O1"/>
    </sheetView>
  </sheetViews>
  <sheetFormatPr defaultColWidth="9.00390625" defaultRowHeight="14.25"/>
  <cols>
    <col min="1" max="1" width="5.00390625" style="2" customWidth="1"/>
    <col min="2" max="2" width="18.125" style="2" customWidth="1"/>
    <col min="3" max="3" width="5.25390625" style="2" customWidth="1"/>
    <col min="4" max="4" width="34.375" style="3" customWidth="1"/>
    <col min="5" max="5" width="55.50390625" style="4" customWidth="1"/>
    <col min="6" max="6" width="16.875" style="3" customWidth="1"/>
    <col min="7" max="7" width="14.875" style="5" customWidth="1"/>
    <col min="8" max="8" width="15.375" style="5" customWidth="1"/>
    <col min="9" max="9" width="17.625" style="6" customWidth="1"/>
    <col min="10" max="10" width="13.625" style="6" customWidth="1"/>
    <col min="11" max="11" width="20.125" style="3" customWidth="1"/>
    <col min="12" max="12" width="13.625" style="6" customWidth="1"/>
    <col min="13" max="13" width="29.875" style="4" customWidth="1"/>
    <col min="14" max="14" width="11.375" style="7" customWidth="1"/>
    <col min="15" max="15" width="37.125" style="8" customWidth="1"/>
    <col min="16" max="16" width="12.625" style="9" bestFit="1" customWidth="1"/>
    <col min="17" max="18" width="10.375" style="0" bestFit="1" customWidth="1"/>
    <col min="19" max="19" width="12.625" style="0" bestFit="1" customWidth="1"/>
  </cols>
  <sheetData>
    <row r="1" spans="1:15" ht="51" customHeight="1">
      <c r="A1" s="10" t="s">
        <v>59</v>
      </c>
      <c r="B1" s="11"/>
      <c r="C1" s="11"/>
      <c r="D1" s="11"/>
      <c r="E1" s="12"/>
      <c r="F1" s="11"/>
      <c r="G1" s="13"/>
      <c r="H1" s="13"/>
      <c r="I1" s="34"/>
      <c r="J1" s="34"/>
      <c r="K1" s="11"/>
      <c r="L1" s="34"/>
      <c r="M1" s="12"/>
      <c r="N1" s="35"/>
      <c r="O1" s="12"/>
    </row>
    <row r="2" spans="1:16" s="1" customFormat="1" ht="45" customHeight="1">
      <c r="A2" s="14" t="s">
        <v>1</v>
      </c>
      <c r="B2" s="14" t="s">
        <v>2</v>
      </c>
      <c r="C2" s="14" t="s">
        <v>3</v>
      </c>
      <c r="D2" s="14" t="s">
        <v>4</v>
      </c>
      <c r="E2" s="15" t="s">
        <v>5</v>
      </c>
      <c r="F2" s="16" t="s">
        <v>6</v>
      </c>
      <c r="G2" s="17" t="s">
        <v>7</v>
      </c>
      <c r="H2" s="17" t="s">
        <v>9</v>
      </c>
      <c r="I2" s="36" t="s">
        <v>60</v>
      </c>
      <c r="J2" s="37" t="s">
        <v>10</v>
      </c>
      <c r="K2" s="14" t="s">
        <v>61</v>
      </c>
      <c r="L2" s="38" t="s">
        <v>62</v>
      </c>
      <c r="M2" s="14" t="s">
        <v>63</v>
      </c>
      <c r="N2" s="39" t="s">
        <v>64</v>
      </c>
      <c r="O2" s="14" t="s">
        <v>16</v>
      </c>
      <c r="P2" s="40"/>
    </row>
    <row r="3" spans="1:16" s="1" customFormat="1" ht="28.5">
      <c r="A3" s="14">
        <v>1</v>
      </c>
      <c r="B3" s="14" t="s">
        <v>17</v>
      </c>
      <c r="C3" s="15">
        <v>1</v>
      </c>
      <c r="D3" s="18" t="s">
        <v>65</v>
      </c>
      <c r="E3" s="19" t="s">
        <v>66</v>
      </c>
      <c r="F3" s="20" t="s">
        <v>20</v>
      </c>
      <c r="G3" s="21">
        <v>45229</v>
      </c>
      <c r="H3" s="21">
        <v>45244</v>
      </c>
      <c r="I3" s="41" t="s">
        <v>58</v>
      </c>
      <c r="J3" s="42">
        <v>126690.54</v>
      </c>
      <c r="K3" s="18" t="s">
        <v>67</v>
      </c>
      <c r="L3" s="42">
        <v>62351.73</v>
      </c>
      <c r="M3" s="19" t="s">
        <v>68</v>
      </c>
      <c r="N3" s="43">
        <v>0.06</v>
      </c>
      <c r="O3" s="44" t="s">
        <v>69</v>
      </c>
      <c r="P3" s="40"/>
    </row>
    <row r="4" spans="1:16" s="1" customFormat="1" ht="28.5">
      <c r="A4" s="14"/>
      <c r="B4" s="14"/>
      <c r="C4" s="15">
        <v>2</v>
      </c>
      <c r="D4" s="18" t="s">
        <v>70</v>
      </c>
      <c r="E4" s="19" t="s">
        <v>71</v>
      </c>
      <c r="F4" s="20" t="s">
        <v>20</v>
      </c>
      <c r="G4" s="21">
        <v>45209</v>
      </c>
      <c r="H4" s="21">
        <v>45226</v>
      </c>
      <c r="I4" s="41" t="s">
        <v>58</v>
      </c>
      <c r="J4" s="42">
        <v>463710.83</v>
      </c>
      <c r="K4" s="45" t="s">
        <v>72</v>
      </c>
      <c r="L4" s="42">
        <v>271534.4</v>
      </c>
      <c r="M4" s="31" t="s">
        <v>29</v>
      </c>
      <c r="N4" s="43">
        <v>0.09</v>
      </c>
      <c r="O4" s="44" t="s">
        <v>73</v>
      </c>
      <c r="P4" s="40"/>
    </row>
    <row r="5" spans="1:16" s="1" customFormat="1" ht="28.5">
      <c r="A5" s="14"/>
      <c r="B5" s="14"/>
      <c r="C5" s="15">
        <v>3</v>
      </c>
      <c r="D5" s="18" t="s">
        <v>74</v>
      </c>
      <c r="E5" s="19" t="s">
        <v>75</v>
      </c>
      <c r="F5" s="20" t="s">
        <v>20</v>
      </c>
      <c r="G5" s="21">
        <v>45250</v>
      </c>
      <c r="H5" s="21">
        <v>45251</v>
      </c>
      <c r="I5" s="41" t="s">
        <v>58</v>
      </c>
      <c r="J5" s="42">
        <v>4783.72</v>
      </c>
      <c r="K5" s="46" t="s">
        <v>76</v>
      </c>
      <c r="L5" s="42">
        <v>4353.19</v>
      </c>
      <c r="M5" s="31" t="s">
        <v>29</v>
      </c>
      <c r="N5" s="43">
        <v>0.09</v>
      </c>
      <c r="O5" s="44"/>
      <c r="P5" s="40"/>
    </row>
    <row r="6" spans="1:16" s="1" customFormat="1" ht="28.5">
      <c r="A6" s="14"/>
      <c r="B6" s="14"/>
      <c r="C6" s="15">
        <v>4</v>
      </c>
      <c r="D6" s="18" t="s">
        <v>77</v>
      </c>
      <c r="E6" s="19" t="s">
        <v>78</v>
      </c>
      <c r="F6" s="20" t="s">
        <v>20</v>
      </c>
      <c r="G6" s="21">
        <v>45250</v>
      </c>
      <c r="H6" s="21">
        <v>45251</v>
      </c>
      <c r="I6" s="41" t="s">
        <v>58</v>
      </c>
      <c r="J6" s="42">
        <v>33276.53</v>
      </c>
      <c r="K6" s="45" t="s">
        <v>22</v>
      </c>
      <c r="L6" s="42">
        <v>30281.64</v>
      </c>
      <c r="M6" s="31" t="s">
        <v>24</v>
      </c>
      <c r="N6" s="43">
        <v>0.09</v>
      </c>
      <c r="O6" s="44"/>
      <c r="P6" s="40"/>
    </row>
    <row r="7" spans="1:16" s="1" customFormat="1" ht="28.5">
      <c r="A7" s="14"/>
      <c r="B7" s="14"/>
      <c r="C7" s="15">
        <v>5</v>
      </c>
      <c r="D7" s="18" t="s">
        <v>79</v>
      </c>
      <c r="E7" s="19" t="s">
        <v>80</v>
      </c>
      <c r="F7" s="20" t="s">
        <v>20</v>
      </c>
      <c r="G7" s="21">
        <v>45252</v>
      </c>
      <c r="H7" s="22">
        <v>45253</v>
      </c>
      <c r="I7" s="41" t="s">
        <v>58</v>
      </c>
      <c r="J7" s="42">
        <v>30373.69</v>
      </c>
      <c r="K7" s="45" t="s">
        <v>81</v>
      </c>
      <c r="L7" s="42">
        <v>27640.05</v>
      </c>
      <c r="M7" s="31" t="s">
        <v>24</v>
      </c>
      <c r="N7" s="43">
        <v>0.09</v>
      </c>
      <c r="O7" s="44"/>
      <c r="P7" s="40"/>
    </row>
    <row r="8" spans="1:16" s="1" customFormat="1" ht="28.5">
      <c r="A8" s="14"/>
      <c r="B8" s="14"/>
      <c r="C8" s="15">
        <v>6</v>
      </c>
      <c r="D8" s="18" t="s">
        <v>82</v>
      </c>
      <c r="E8" s="19" t="s">
        <v>66</v>
      </c>
      <c r="F8" s="20" t="s">
        <v>20</v>
      </c>
      <c r="G8" s="21">
        <v>45237</v>
      </c>
      <c r="H8" s="22">
        <v>45238</v>
      </c>
      <c r="I8" s="41" t="s">
        <v>58</v>
      </c>
      <c r="J8" s="42">
        <v>3773.69</v>
      </c>
      <c r="K8" s="45" t="s">
        <v>67</v>
      </c>
      <c r="L8" s="42">
        <v>3434.06</v>
      </c>
      <c r="M8" s="31" t="s">
        <v>68</v>
      </c>
      <c r="N8" s="43">
        <v>0.09</v>
      </c>
      <c r="O8" s="44"/>
      <c r="P8" s="40"/>
    </row>
    <row r="9" spans="1:16" s="1" customFormat="1" ht="28.5">
      <c r="A9" s="14"/>
      <c r="B9" s="14"/>
      <c r="C9" s="15">
        <v>7</v>
      </c>
      <c r="D9" s="18" t="s">
        <v>83</v>
      </c>
      <c r="E9" s="19" t="s">
        <v>84</v>
      </c>
      <c r="F9" s="20" t="s">
        <v>20</v>
      </c>
      <c r="G9" s="21">
        <v>45231</v>
      </c>
      <c r="H9" s="21">
        <v>45252</v>
      </c>
      <c r="I9" s="41" t="s">
        <v>58</v>
      </c>
      <c r="J9" s="42">
        <v>326077.02</v>
      </c>
      <c r="K9" s="45" t="s">
        <v>22</v>
      </c>
      <c r="L9" s="42">
        <v>195168.36</v>
      </c>
      <c r="M9" s="31" t="s">
        <v>24</v>
      </c>
      <c r="N9" s="43">
        <v>0.09</v>
      </c>
      <c r="O9" s="47" t="s">
        <v>85</v>
      </c>
      <c r="P9" s="40"/>
    </row>
    <row r="10" spans="1:16" s="1" customFormat="1" ht="28.5">
      <c r="A10" s="14"/>
      <c r="B10" s="14"/>
      <c r="C10" s="15">
        <v>8</v>
      </c>
      <c r="D10" s="18" t="s">
        <v>86</v>
      </c>
      <c r="E10" s="19" t="s">
        <v>71</v>
      </c>
      <c r="F10" s="20" t="s">
        <v>20</v>
      </c>
      <c r="G10" s="21">
        <v>45226</v>
      </c>
      <c r="H10" s="21">
        <v>45231</v>
      </c>
      <c r="I10" s="41" t="s">
        <v>58</v>
      </c>
      <c r="J10" s="42">
        <v>49973.52</v>
      </c>
      <c r="K10" s="45" t="s">
        <v>22</v>
      </c>
      <c r="L10" s="42">
        <v>45475.9</v>
      </c>
      <c r="M10" s="31" t="s">
        <v>24</v>
      </c>
      <c r="N10" s="43">
        <v>0.09</v>
      </c>
      <c r="O10" s="47"/>
      <c r="P10" s="40"/>
    </row>
    <row r="11" spans="1:16" s="1" customFormat="1" ht="28.5">
      <c r="A11" s="14"/>
      <c r="B11" s="14"/>
      <c r="C11" s="23">
        <v>9</v>
      </c>
      <c r="D11" s="24" t="s">
        <v>87</v>
      </c>
      <c r="E11" s="25" t="s">
        <v>75</v>
      </c>
      <c r="F11" s="26" t="s">
        <v>20</v>
      </c>
      <c r="G11" s="21">
        <v>45226</v>
      </c>
      <c r="H11" s="21">
        <v>45231</v>
      </c>
      <c r="I11" s="41" t="s">
        <v>58</v>
      </c>
      <c r="J11" s="48">
        <v>38668.41</v>
      </c>
      <c r="K11" s="25" t="s">
        <v>81</v>
      </c>
      <c r="L11" s="49">
        <v>26972.52</v>
      </c>
      <c r="M11" s="31" t="s">
        <v>24</v>
      </c>
      <c r="N11" s="50">
        <v>0.09</v>
      </c>
      <c r="O11" s="51" t="s">
        <v>88</v>
      </c>
      <c r="P11" s="40"/>
    </row>
    <row r="12" spans="1:16" s="1" customFormat="1" ht="28.5">
      <c r="A12" s="14"/>
      <c r="B12" s="14"/>
      <c r="C12" s="23">
        <v>10</v>
      </c>
      <c r="D12" s="24" t="s">
        <v>89</v>
      </c>
      <c r="E12" s="25" t="s">
        <v>90</v>
      </c>
      <c r="F12" s="26" t="s">
        <v>36</v>
      </c>
      <c r="G12" s="27">
        <v>45217</v>
      </c>
      <c r="H12" s="27">
        <v>45241</v>
      </c>
      <c r="I12" s="41" t="s">
        <v>58</v>
      </c>
      <c r="J12" s="52">
        <v>148100</v>
      </c>
      <c r="K12" s="25" t="s">
        <v>91</v>
      </c>
      <c r="L12" s="52">
        <v>133300</v>
      </c>
      <c r="M12" s="31" t="s">
        <v>92</v>
      </c>
      <c r="N12" s="50">
        <v>0.1</v>
      </c>
      <c r="O12" s="51"/>
      <c r="P12" s="40"/>
    </row>
    <row r="13" spans="1:16" s="1" customFormat="1" ht="28.5">
      <c r="A13" s="14"/>
      <c r="B13" s="14"/>
      <c r="C13" s="23">
        <v>11</v>
      </c>
      <c r="D13" s="25" t="s">
        <v>93</v>
      </c>
      <c r="E13" s="25" t="s">
        <v>75</v>
      </c>
      <c r="F13" s="26" t="s">
        <v>20</v>
      </c>
      <c r="G13" s="27">
        <v>45237</v>
      </c>
      <c r="H13" s="27">
        <v>45237</v>
      </c>
      <c r="I13" s="41" t="s">
        <v>58</v>
      </c>
      <c r="J13" s="52">
        <v>25046.58</v>
      </c>
      <c r="K13" s="25" t="s">
        <v>94</v>
      </c>
      <c r="L13" s="52">
        <v>22792.39</v>
      </c>
      <c r="M13" s="31" t="s">
        <v>29</v>
      </c>
      <c r="N13" s="50">
        <v>0.09</v>
      </c>
      <c r="O13" s="51"/>
      <c r="P13" s="40"/>
    </row>
    <row r="14" spans="1:16" s="1" customFormat="1" ht="28.5">
      <c r="A14" s="14"/>
      <c r="B14" s="14"/>
      <c r="C14" s="23">
        <v>12</v>
      </c>
      <c r="D14" s="25" t="s">
        <v>95</v>
      </c>
      <c r="E14" s="25" t="s">
        <v>75</v>
      </c>
      <c r="F14" s="28" t="s">
        <v>20</v>
      </c>
      <c r="G14" s="27">
        <v>45240</v>
      </c>
      <c r="H14" s="27">
        <v>45240</v>
      </c>
      <c r="I14" s="41" t="s">
        <v>58</v>
      </c>
      <c r="J14" s="52">
        <v>24181.42</v>
      </c>
      <c r="K14" s="25" t="s">
        <v>67</v>
      </c>
      <c r="L14" s="49">
        <v>22005.1</v>
      </c>
      <c r="M14" s="19" t="s">
        <v>68</v>
      </c>
      <c r="N14" s="50">
        <v>0.09</v>
      </c>
      <c r="O14" s="51"/>
      <c r="P14" s="40"/>
    </row>
    <row r="15" spans="1:16" s="1" customFormat="1" ht="28.5">
      <c r="A15" s="14"/>
      <c r="B15" s="14"/>
      <c r="C15" s="29">
        <v>13</v>
      </c>
      <c r="D15" s="30" t="s">
        <v>96</v>
      </c>
      <c r="E15" s="31" t="s">
        <v>75</v>
      </c>
      <c r="F15" s="32" t="s">
        <v>20</v>
      </c>
      <c r="G15" s="27">
        <v>45237</v>
      </c>
      <c r="H15" s="27">
        <v>45237</v>
      </c>
      <c r="I15" s="41" t="s">
        <v>58</v>
      </c>
      <c r="J15" s="41">
        <v>43971.93</v>
      </c>
      <c r="K15" s="53" t="s">
        <v>67</v>
      </c>
      <c r="L15" s="41">
        <v>40014.46</v>
      </c>
      <c r="M15" s="19" t="s">
        <v>68</v>
      </c>
      <c r="N15" s="54">
        <v>0.09</v>
      </c>
      <c r="O15" s="53"/>
      <c r="P15" s="40"/>
    </row>
    <row r="16" spans="1:16" s="1" customFormat="1" ht="28.5">
      <c r="A16" s="14"/>
      <c r="B16" s="14"/>
      <c r="C16" s="29">
        <v>14</v>
      </c>
      <c r="D16" s="30" t="s">
        <v>97</v>
      </c>
      <c r="E16" s="31" t="s">
        <v>75</v>
      </c>
      <c r="F16" s="32" t="s">
        <v>20</v>
      </c>
      <c r="G16" s="33">
        <v>45259</v>
      </c>
      <c r="H16" s="33">
        <v>45259</v>
      </c>
      <c r="I16" s="41" t="s">
        <v>58</v>
      </c>
      <c r="J16" s="41">
        <v>39469.44</v>
      </c>
      <c r="K16" s="53" t="s">
        <v>98</v>
      </c>
      <c r="L16" s="41">
        <v>35917.19</v>
      </c>
      <c r="M16" s="19" t="s">
        <v>68</v>
      </c>
      <c r="N16" s="54">
        <v>0.09</v>
      </c>
      <c r="O16" s="53"/>
      <c r="P16" s="40"/>
    </row>
    <row r="17" spans="1:16" s="1" customFormat="1" ht="28.5">
      <c r="A17" s="14"/>
      <c r="B17" s="14"/>
      <c r="C17" s="29">
        <v>15</v>
      </c>
      <c r="D17" s="30" t="s">
        <v>99</v>
      </c>
      <c r="E17" s="31" t="s">
        <v>100</v>
      </c>
      <c r="F17" s="32" t="s">
        <v>20</v>
      </c>
      <c r="G17" s="33">
        <v>45198</v>
      </c>
      <c r="H17" s="33">
        <v>45244</v>
      </c>
      <c r="I17" s="41" t="s">
        <v>58</v>
      </c>
      <c r="J17" s="41">
        <v>363306.73</v>
      </c>
      <c r="K17" s="53" t="s">
        <v>67</v>
      </c>
      <c r="L17" s="41">
        <v>330609.12</v>
      </c>
      <c r="M17" s="19" t="s">
        <v>68</v>
      </c>
      <c r="N17" s="54">
        <v>0.09</v>
      </c>
      <c r="O17" s="53"/>
      <c r="P17" s="40"/>
    </row>
    <row r="18" spans="1:16" s="1" customFormat="1" ht="28.5">
      <c r="A18" s="14">
        <v>2</v>
      </c>
      <c r="B18" s="14" t="s">
        <v>101</v>
      </c>
      <c r="C18" s="29">
        <v>1</v>
      </c>
      <c r="D18" s="30" t="s">
        <v>102</v>
      </c>
      <c r="E18" s="31" t="s">
        <v>103</v>
      </c>
      <c r="F18" s="32" t="s">
        <v>20</v>
      </c>
      <c r="G18" s="33">
        <v>45166</v>
      </c>
      <c r="H18" s="33">
        <v>45243</v>
      </c>
      <c r="I18" s="41">
        <v>100000</v>
      </c>
      <c r="J18" s="41">
        <v>99189.07</v>
      </c>
      <c r="K18" s="53" t="s">
        <v>104</v>
      </c>
      <c r="L18" s="41">
        <v>89270.16</v>
      </c>
      <c r="M18" s="31" t="s">
        <v>29</v>
      </c>
      <c r="N18" s="54">
        <v>0.10000003024526793</v>
      </c>
      <c r="O18" s="53"/>
      <c r="P18" s="40"/>
    </row>
    <row r="19" spans="1:16" s="1" customFormat="1" ht="28.5">
      <c r="A19" s="14"/>
      <c r="B19" s="14"/>
      <c r="C19" s="29">
        <v>2</v>
      </c>
      <c r="D19" s="30" t="s">
        <v>105</v>
      </c>
      <c r="E19" s="31" t="s">
        <v>106</v>
      </c>
      <c r="F19" s="32" t="s">
        <v>20</v>
      </c>
      <c r="G19" s="33">
        <v>45166</v>
      </c>
      <c r="H19" s="33">
        <v>45258</v>
      </c>
      <c r="I19" s="41">
        <v>77200</v>
      </c>
      <c r="J19" s="41">
        <v>67525.5</v>
      </c>
      <c r="K19" s="53" t="s">
        <v>107</v>
      </c>
      <c r="L19" s="41">
        <v>60614.9</v>
      </c>
      <c r="M19" s="31" t="s">
        <v>29</v>
      </c>
      <c r="N19" s="54">
        <v>0.10234059725585143</v>
      </c>
      <c r="O19" s="53"/>
      <c r="P19" s="40"/>
    </row>
    <row r="20" spans="1:16" s="1" customFormat="1" ht="28.5">
      <c r="A20" s="14">
        <v>3</v>
      </c>
      <c r="B20" s="14" t="s">
        <v>39</v>
      </c>
      <c r="C20" s="29">
        <v>1</v>
      </c>
      <c r="D20" s="30" t="s">
        <v>108</v>
      </c>
      <c r="E20" s="31" t="s">
        <v>109</v>
      </c>
      <c r="F20" s="32" t="s">
        <v>36</v>
      </c>
      <c r="G20" s="33">
        <v>44994</v>
      </c>
      <c r="H20" s="33">
        <v>45236</v>
      </c>
      <c r="I20" s="41">
        <v>293300</v>
      </c>
      <c r="J20" s="41">
        <v>13198.5</v>
      </c>
      <c r="K20" s="53" t="s">
        <v>110</v>
      </c>
      <c r="L20" s="41">
        <v>11878.65</v>
      </c>
      <c r="M20" s="19" t="s">
        <v>111</v>
      </c>
      <c r="N20" s="54">
        <v>0.10000000000000003</v>
      </c>
      <c r="O20" s="53"/>
      <c r="P20" s="40"/>
    </row>
    <row r="21" spans="1:16" s="1" customFormat="1" ht="28.5">
      <c r="A21" s="14"/>
      <c r="B21" s="14"/>
      <c r="C21" s="29">
        <v>2</v>
      </c>
      <c r="D21" s="30" t="s">
        <v>112</v>
      </c>
      <c r="E21" s="31" t="s">
        <v>109</v>
      </c>
      <c r="F21" s="32" t="s">
        <v>36</v>
      </c>
      <c r="G21" s="33">
        <v>44994</v>
      </c>
      <c r="H21" s="33">
        <v>45236</v>
      </c>
      <c r="I21" s="41">
        <v>145100</v>
      </c>
      <c r="J21" s="41">
        <v>6529.5</v>
      </c>
      <c r="K21" s="53" t="s">
        <v>110</v>
      </c>
      <c r="L21" s="41">
        <v>5876.55</v>
      </c>
      <c r="M21" s="19" t="s">
        <v>111</v>
      </c>
      <c r="N21" s="54">
        <v>0.09999999999999998</v>
      </c>
      <c r="O21" s="53"/>
      <c r="P21" s="40"/>
    </row>
    <row r="22" spans="1:16" s="1" customFormat="1" ht="28.5">
      <c r="A22" s="14"/>
      <c r="B22" s="14"/>
      <c r="C22" s="29">
        <v>3</v>
      </c>
      <c r="D22" s="30" t="s">
        <v>113</v>
      </c>
      <c r="E22" s="31" t="s">
        <v>109</v>
      </c>
      <c r="F22" s="32" t="s">
        <v>36</v>
      </c>
      <c r="G22" s="33">
        <v>45026</v>
      </c>
      <c r="H22" s="33">
        <v>45236</v>
      </c>
      <c r="I22" s="41">
        <v>2250000</v>
      </c>
      <c r="J22" s="41">
        <v>92504.82222222221</v>
      </c>
      <c r="K22" s="53" t="s">
        <v>110</v>
      </c>
      <c r="L22" s="41">
        <v>83254.34</v>
      </c>
      <c r="M22" s="19" t="s">
        <v>111</v>
      </c>
      <c r="N22" s="54">
        <v>0.09999999999999992</v>
      </c>
      <c r="O22" s="53"/>
      <c r="P22" s="40"/>
    </row>
    <row r="23" spans="1:16" s="1" customFormat="1" ht="28.5">
      <c r="A23" s="14"/>
      <c r="B23" s="14"/>
      <c r="C23" s="29">
        <v>4</v>
      </c>
      <c r="D23" s="30" t="s">
        <v>114</v>
      </c>
      <c r="E23" s="31" t="s">
        <v>115</v>
      </c>
      <c r="F23" s="32" t="s">
        <v>20</v>
      </c>
      <c r="G23" s="33">
        <v>45153</v>
      </c>
      <c r="H23" s="33">
        <v>45231</v>
      </c>
      <c r="I23" s="41">
        <v>300000</v>
      </c>
      <c r="J23" s="41">
        <v>48789.139999999985</v>
      </c>
      <c r="K23" s="53" t="s">
        <v>116</v>
      </c>
      <c r="L23" s="41">
        <v>43910.22599999999</v>
      </c>
      <c r="M23" s="31" t="s">
        <v>29</v>
      </c>
      <c r="N23" s="54">
        <v>0.1</v>
      </c>
      <c r="O23" s="53" t="s">
        <v>117</v>
      </c>
      <c r="P23" s="40"/>
    </row>
    <row r="24" spans="1:16" s="1" customFormat="1" ht="28.5">
      <c r="A24" s="14"/>
      <c r="B24" s="14"/>
      <c r="C24" s="29">
        <v>5</v>
      </c>
      <c r="D24" s="30" t="s">
        <v>118</v>
      </c>
      <c r="E24" s="31" t="s">
        <v>119</v>
      </c>
      <c r="F24" s="32" t="s">
        <v>20</v>
      </c>
      <c r="G24" s="33">
        <v>45197</v>
      </c>
      <c r="H24" s="33">
        <v>45231</v>
      </c>
      <c r="I24" s="41">
        <v>340000</v>
      </c>
      <c r="J24" s="41">
        <v>246671.47</v>
      </c>
      <c r="K24" s="53" t="s">
        <v>120</v>
      </c>
      <c r="L24" s="41">
        <v>235457.9</v>
      </c>
      <c r="M24" s="19" t="s">
        <v>121</v>
      </c>
      <c r="N24" s="54">
        <v>0.05</v>
      </c>
      <c r="O24" s="53" t="s">
        <v>122</v>
      </c>
      <c r="P24" s="40"/>
    </row>
    <row r="25" spans="1:16" s="1" customFormat="1" ht="28.5">
      <c r="A25" s="14"/>
      <c r="B25" s="14"/>
      <c r="C25" s="29">
        <v>6</v>
      </c>
      <c r="D25" s="30" t="s">
        <v>123</v>
      </c>
      <c r="E25" s="31" t="s">
        <v>124</v>
      </c>
      <c r="F25" s="32" t="s">
        <v>20</v>
      </c>
      <c r="G25" s="33">
        <v>45206</v>
      </c>
      <c r="H25" s="33">
        <v>45231</v>
      </c>
      <c r="I25" s="41">
        <v>1420900</v>
      </c>
      <c r="J25" s="41">
        <v>732649.52</v>
      </c>
      <c r="K25" s="53" t="s">
        <v>120</v>
      </c>
      <c r="L25" s="41">
        <v>697767.04</v>
      </c>
      <c r="M25" s="19" t="s">
        <v>121</v>
      </c>
      <c r="N25" s="54">
        <v>0.047611414527371804</v>
      </c>
      <c r="O25" s="53" t="s">
        <v>125</v>
      </c>
      <c r="P25" s="40"/>
    </row>
    <row r="26" spans="1:16" s="1" customFormat="1" ht="28.5">
      <c r="A26" s="14"/>
      <c r="B26" s="14"/>
      <c r="C26" s="29">
        <v>7</v>
      </c>
      <c r="D26" s="30" t="s">
        <v>126</v>
      </c>
      <c r="E26" s="31" t="s">
        <v>124</v>
      </c>
      <c r="F26" s="32" t="s">
        <v>20</v>
      </c>
      <c r="G26" s="33">
        <v>45209</v>
      </c>
      <c r="H26" s="33">
        <v>45224</v>
      </c>
      <c r="I26" s="41">
        <v>560000</v>
      </c>
      <c r="J26" s="41">
        <v>436569.47</v>
      </c>
      <c r="K26" s="53" t="s">
        <v>120</v>
      </c>
      <c r="L26" s="41">
        <v>414741</v>
      </c>
      <c r="M26" s="19" t="s">
        <v>121</v>
      </c>
      <c r="N26" s="54">
        <v>0.05</v>
      </c>
      <c r="O26" s="53" t="s">
        <v>127</v>
      </c>
      <c r="P26" s="40"/>
    </row>
    <row r="27" spans="1:16" s="1" customFormat="1" ht="28.5">
      <c r="A27" s="14"/>
      <c r="B27" s="14"/>
      <c r="C27" s="29">
        <v>8</v>
      </c>
      <c r="D27" s="30" t="s">
        <v>128</v>
      </c>
      <c r="E27" s="31" t="s">
        <v>129</v>
      </c>
      <c r="F27" s="32" t="s">
        <v>20</v>
      </c>
      <c r="G27" s="33">
        <v>45229</v>
      </c>
      <c r="H27" s="33">
        <v>45246</v>
      </c>
      <c r="I27" s="41">
        <v>564800</v>
      </c>
      <c r="J27" s="41">
        <v>301560.02</v>
      </c>
      <c r="K27" s="53" t="s">
        <v>120</v>
      </c>
      <c r="L27" s="41">
        <v>287082.02</v>
      </c>
      <c r="M27" s="19" t="s">
        <v>68</v>
      </c>
      <c r="N27" s="54">
        <v>0.05</v>
      </c>
      <c r="O27" s="53" t="s">
        <v>130</v>
      </c>
      <c r="P27" s="40"/>
    </row>
    <row r="28" spans="1:16" s="1" customFormat="1" ht="28.5">
      <c r="A28" s="14"/>
      <c r="B28" s="14"/>
      <c r="C28" s="29">
        <v>9</v>
      </c>
      <c r="D28" s="30" t="s">
        <v>131</v>
      </c>
      <c r="E28" s="31" t="s">
        <v>132</v>
      </c>
      <c r="F28" s="32" t="s">
        <v>20</v>
      </c>
      <c r="G28" s="33">
        <v>45218</v>
      </c>
      <c r="H28" s="33">
        <v>45239</v>
      </c>
      <c r="I28" s="41">
        <v>265500</v>
      </c>
      <c r="J28" s="41">
        <v>177969.37</v>
      </c>
      <c r="K28" s="53" t="s">
        <v>120</v>
      </c>
      <c r="L28" s="41">
        <v>169370.9</v>
      </c>
      <c r="M28" s="19" t="s">
        <v>68</v>
      </c>
      <c r="N28" s="54">
        <v>0.05</v>
      </c>
      <c r="O28" s="53" t="s">
        <v>133</v>
      </c>
      <c r="P28" s="40"/>
    </row>
    <row r="29" spans="1:16" s="1" customFormat="1" ht="28.5">
      <c r="A29" s="14"/>
      <c r="B29" s="14"/>
      <c r="C29" s="29">
        <v>10</v>
      </c>
      <c r="D29" s="30" t="s">
        <v>134</v>
      </c>
      <c r="E29" s="31" t="s">
        <v>124</v>
      </c>
      <c r="F29" s="32" t="s">
        <v>20</v>
      </c>
      <c r="G29" s="33">
        <v>45207</v>
      </c>
      <c r="H29" s="33">
        <v>45231</v>
      </c>
      <c r="I29" s="41">
        <v>400000</v>
      </c>
      <c r="J29" s="41">
        <v>392637.67</v>
      </c>
      <c r="K29" s="53" t="s">
        <v>120</v>
      </c>
      <c r="L29" s="41">
        <v>373940.79</v>
      </c>
      <c r="M29" s="19" t="s">
        <v>121</v>
      </c>
      <c r="N29" s="54">
        <v>0.05</v>
      </c>
      <c r="O29" s="53" t="s">
        <v>135</v>
      </c>
      <c r="P29" s="40"/>
    </row>
    <row r="30" spans="1:16" s="1" customFormat="1" ht="28.5">
      <c r="A30" s="14"/>
      <c r="B30" s="14"/>
      <c r="C30" s="29">
        <v>11</v>
      </c>
      <c r="D30" s="30" t="s">
        <v>136</v>
      </c>
      <c r="E30" s="31" t="s">
        <v>124</v>
      </c>
      <c r="F30" s="32" t="s">
        <v>20</v>
      </c>
      <c r="G30" s="33">
        <v>45219</v>
      </c>
      <c r="H30" s="33">
        <v>45232</v>
      </c>
      <c r="I30" s="41">
        <v>350000</v>
      </c>
      <c r="J30" s="41">
        <v>291566.67</v>
      </c>
      <c r="K30" s="53" t="s">
        <v>120</v>
      </c>
      <c r="L30" s="41">
        <v>278338.34</v>
      </c>
      <c r="M30" s="19" t="s">
        <v>121</v>
      </c>
      <c r="N30" s="54">
        <v>0.05</v>
      </c>
      <c r="O30" s="53" t="s">
        <v>137</v>
      </c>
      <c r="P30" s="40"/>
    </row>
    <row r="31" spans="1:16" s="1" customFormat="1" ht="42.75">
      <c r="A31" s="14"/>
      <c r="B31" s="14"/>
      <c r="C31" s="29">
        <v>12</v>
      </c>
      <c r="D31" s="30" t="s">
        <v>138</v>
      </c>
      <c r="E31" s="31" t="s">
        <v>139</v>
      </c>
      <c r="F31" s="32" t="s">
        <v>20</v>
      </c>
      <c r="G31" s="33">
        <v>45230</v>
      </c>
      <c r="H31" s="33">
        <v>45244</v>
      </c>
      <c r="I31" s="41">
        <v>741000</v>
      </c>
      <c r="J31" s="41">
        <v>626004.13</v>
      </c>
      <c r="K31" s="53" t="s">
        <v>120</v>
      </c>
      <c r="L31" s="41">
        <v>594703.92</v>
      </c>
      <c r="M31" s="19" t="s">
        <v>68</v>
      </c>
      <c r="N31" s="54">
        <v>0.05</v>
      </c>
      <c r="O31" s="53" t="s">
        <v>140</v>
      </c>
      <c r="P31" s="40"/>
    </row>
    <row r="32" spans="1:16" s="1" customFormat="1" ht="28.5">
      <c r="A32" s="14"/>
      <c r="B32" s="14"/>
      <c r="C32" s="29">
        <v>13</v>
      </c>
      <c r="D32" s="30" t="s">
        <v>141</v>
      </c>
      <c r="E32" s="31" t="s">
        <v>142</v>
      </c>
      <c r="F32" s="32" t="s">
        <v>20</v>
      </c>
      <c r="G32" s="33">
        <v>45229</v>
      </c>
      <c r="H32" s="33">
        <v>45247</v>
      </c>
      <c r="I32" s="41">
        <v>190000</v>
      </c>
      <c r="J32" s="41">
        <v>183159.52</v>
      </c>
      <c r="K32" s="53" t="s">
        <v>120</v>
      </c>
      <c r="L32" s="41">
        <v>174001.54</v>
      </c>
      <c r="M32" s="19" t="s">
        <v>68</v>
      </c>
      <c r="N32" s="54">
        <v>0.05</v>
      </c>
      <c r="O32" s="53" t="s">
        <v>140</v>
      </c>
      <c r="P32" s="40"/>
    </row>
    <row r="33" spans="1:16" s="1" customFormat="1" ht="42.75">
      <c r="A33" s="14"/>
      <c r="B33" s="14"/>
      <c r="C33" s="29">
        <v>14</v>
      </c>
      <c r="D33" s="30" t="s">
        <v>143</v>
      </c>
      <c r="E33" s="31" t="s">
        <v>144</v>
      </c>
      <c r="F33" s="32" t="s">
        <v>20</v>
      </c>
      <c r="G33" s="33">
        <v>45222</v>
      </c>
      <c r="H33" s="33">
        <v>45243</v>
      </c>
      <c r="I33" s="41">
        <v>1500000</v>
      </c>
      <c r="J33" s="41">
        <v>1160114.43</v>
      </c>
      <c r="K33" s="53" t="s">
        <v>120</v>
      </c>
      <c r="L33" s="41">
        <v>1102108.71</v>
      </c>
      <c r="M33" s="19" t="s">
        <v>68</v>
      </c>
      <c r="N33" s="54">
        <v>0.05</v>
      </c>
      <c r="O33" s="53" t="s">
        <v>145</v>
      </c>
      <c r="P33" s="40"/>
    </row>
    <row r="34" spans="1:16" s="1" customFormat="1" ht="28.5">
      <c r="A34" s="14"/>
      <c r="B34" s="14"/>
      <c r="C34" s="29">
        <v>15</v>
      </c>
      <c r="D34" s="30" t="s">
        <v>146</v>
      </c>
      <c r="E34" s="31" t="s">
        <v>147</v>
      </c>
      <c r="F34" s="32" t="s">
        <v>20</v>
      </c>
      <c r="G34" s="33">
        <v>45230</v>
      </c>
      <c r="H34" s="33">
        <v>45243</v>
      </c>
      <c r="I34" s="41">
        <v>293300</v>
      </c>
      <c r="J34" s="41">
        <v>171613.5</v>
      </c>
      <c r="K34" s="53" t="s">
        <v>148</v>
      </c>
      <c r="L34" s="41">
        <v>154452.15</v>
      </c>
      <c r="M34" s="19" t="s">
        <v>68</v>
      </c>
      <c r="N34" s="54">
        <v>0.1</v>
      </c>
      <c r="O34" s="53" t="s">
        <v>149</v>
      </c>
      <c r="P34" s="40"/>
    </row>
    <row r="35" spans="1:16" s="1" customFormat="1" ht="28.5">
      <c r="A35" s="14"/>
      <c r="B35" s="14"/>
      <c r="C35" s="29">
        <v>16</v>
      </c>
      <c r="D35" s="30" t="s">
        <v>112</v>
      </c>
      <c r="E35" s="31" t="s">
        <v>150</v>
      </c>
      <c r="F35" s="32" t="s">
        <v>20</v>
      </c>
      <c r="G35" s="33">
        <v>45214</v>
      </c>
      <c r="H35" s="33">
        <v>45245</v>
      </c>
      <c r="I35" s="41">
        <v>145100</v>
      </c>
      <c r="J35" s="41">
        <v>70461.56</v>
      </c>
      <c r="K35" s="53" t="s">
        <v>94</v>
      </c>
      <c r="L35" s="41">
        <v>63415.4</v>
      </c>
      <c r="M35" s="19" t="s">
        <v>29</v>
      </c>
      <c r="N35" s="54">
        <v>0.1</v>
      </c>
      <c r="O35" s="53" t="s">
        <v>151</v>
      </c>
      <c r="P35" s="40"/>
    </row>
    <row r="36" spans="1:16" s="1" customFormat="1" ht="28.5">
      <c r="A36" s="14"/>
      <c r="B36" s="14"/>
      <c r="C36" s="29">
        <v>17</v>
      </c>
      <c r="D36" s="30" t="s">
        <v>152</v>
      </c>
      <c r="E36" s="31" t="s">
        <v>153</v>
      </c>
      <c r="F36" s="32" t="s">
        <v>20</v>
      </c>
      <c r="G36" s="33">
        <v>45219</v>
      </c>
      <c r="H36" s="33">
        <v>45237</v>
      </c>
      <c r="I36" s="41">
        <v>195000</v>
      </c>
      <c r="J36" s="41">
        <v>165442.92</v>
      </c>
      <c r="K36" s="53" t="s">
        <v>120</v>
      </c>
      <c r="L36" s="41">
        <v>157648.72</v>
      </c>
      <c r="M36" s="19" t="s">
        <v>121</v>
      </c>
      <c r="N36" s="54">
        <v>0.05</v>
      </c>
      <c r="O36" s="53" t="s">
        <v>154</v>
      </c>
      <c r="P36" s="40"/>
    </row>
    <row r="37" spans="1:16" s="1" customFormat="1" ht="28.5">
      <c r="A37" s="14"/>
      <c r="B37" s="14"/>
      <c r="C37" s="29">
        <v>18</v>
      </c>
      <c r="D37" s="30" t="s">
        <v>155</v>
      </c>
      <c r="E37" s="31" t="s">
        <v>156</v>
      </c>
      <c r="F37" s="32" t="s">
        <v>20</v>
      </c>
      <c r="G37" s="33">
        <v>45225</v>
      </c>
      <c r="H37" s="33">
        <v>45239</v>
      </c>
      <c r="I37" s="41">
        <v>360000</v>
      </c>
      <c r="J37" s="41">
        <v>298220.83</v>
      </c>
      <c r="K37" s="53" t="s">
        <v>120</v>
      </c>
      <c r="L37" s="41">
        <v>284019.84</v>
      </c>
      <c r="M37" s="19" t="s">
        <v>121</v>
      </c>
      <c r="N37" s="54">
        <v>0.05</v>
      </c>
      <c r="O37" s="53" t="s">
        <v>157</v>
      </c>
      <c r="P37" s="40"/>
    </row>
    <row r="38" spans="1:16" s="1" customFormat="1" ht="28.5">
      <c r="A38" s="14"/>
      <c r="B38" s="14"/>
      <c r="C38" s="29">
        <v>19</v>
      </c>
      <c r="D38" s="30" t="s">
        <v>158</v>
      </c>
      <c r="E38" s="31" t="s">
        <v>159</v>
      </c>
      <c r="F38" s="32" t="s">
        <v>20</v>
      </c>
      <c r="G38" s="33">
        <v>45229</v>
      </c>
      <c r="H38" s="33">
        <v>45243</v>
      </c>
      <c r="I38" s="41">
        <v>295700</v>
      </c>
      <c r="J38" s="41">
        <v>116239.85555555555</v>
      </c>
      <c r="K38" s="53" t="s">
        <v>67</v>
      </c>
      <c r="L38" s="41">
        <v>104615.87</v>
      </c>
      <c r="M38" s="19" t="s">
        <v>68</v>
      </c>
      <c r="N38" s="54">
        <v>0.1</v>
      </c>
      <c r="O38" s="53" t="s">
        <v>160</v>
      </c>
      <c r="P38" s="40"/>
    </row>
    <row r="39" spans="1:16" s="1" customFormat="1" ht="28.5">
      <c r="A39" s="14"/>
      <c r="B39" s="14"/>
      <c r="C39" s="29">
        <v>20</v>
      </c>
      <c r="D39" s="30" t="s">
        <v>161</v>
      </c>
      <c r="E39" s="31" t="s">
        <v>162</v>
      </c>
      <c r="F39" s="32" t="s">
        <v>20</v>
      </c>
      <c r="G39" s="33">
        <v>45224</v>
      </c>
      <c r="H39" s="33">
        <v>45239</v>
      </c>
      <c r="I39" s="41">
        <v>22000000</v>
      </c>
      <c r="J39" s="41">
        <v>163830.31</v>
      </c>
      <c r="K39" s="53" t="s">
        <v>42</v>
      </c>
      <c r="L39" s="41">
        <v>140110</v>
      </c>
      <c r="M39" s="19" t="s">
        <v>43</v>
      </c>
      <c r="N39" s="54">
        <v>0.1448</v>
      </c>
      <c r="O39" s="53" t="s">
        <v>140</v>
      </c>
      <c r="P39" s="40"/>
    </row>
    <row r="40" spans="1:16" s="1" customFormat="1" ht="28.5">
      <c r="A40" s="14"/>
      <c r="B40" s="14"/>
      <c r="C40" s="29">
        <v>21</v>
      </c>
      <c r="D40" s="30" t="s">
        <v>163</v>
      </c>
      <c r="E40" s="31" t="s">
        <v>164</v>
      </c>
      <c r="F40" s="32" t="s">
        <v>20</v>
      </c>
      <c r="G40" s="33">
        <v>45236</v>
      </c>
      <c r="H40" s="33">
        <v>45243</v>
      </c>
      <c r="I40" s="41">
        <v>4464000</v>
      </c>
      <c r="J40" s="41">
        <v>173482.02</v>
      </c>
      <c r="K40" s="53" t="s">
        <v>120</v>
      </c>
      <c r="L40" s="41">
        <v>164807.92</v>
      </c>
      <c r="M40" s="19" t="s">
        <v>68</v>
      </c>
      <c r="N40" s="54">
        <v>0.05</v>
      </c>
      <c r="O40" s="53" t="s">
        <v>165</v>
      </c>
      <c r="P40" s="40"/>
    </row>
    <row r="41" spans="1:16" s="1" customFormat="1" ht="28.5">
      <c r="A41" s="14"/>
      <c r="B41" s="14"/>
      <c r="C41" s="29">
        <v>22</v>
      </c>
      <c r="D41" s="30" t="s">
        <v>166</v>
      </c>
      <c r="E41" s="31" t="s">
        <v>167</v>
      </c>
      <c r="F41" s="32" t="s">
        <v>20</v>
      </c>
      <c r="G41" s="33">
        <v>45236</v>
      </c>
      <c r="H41" s="33">
        <v>45258</v>
      </c>
      <c r="I41" s="41">
        <v>127302.18</v>
      </c>
      <c r="J41" s="41">
        <v>127302.18</v>
      </c>
      <c r="K41" s="53" t="s">
        <v>120</v>
      </c>
      <c r="L41" s="41">
        <v>120937.07</v>
      </c>
      <c r="M41" s="19" t="s">
        <v>68</v>
      </c>
      <c r="N41" s="54">
        <v>0.05</v>
      </c>
      <c r="O41" s="53"/>
      <c r="P41" s="40"/>
    </row>
    <row r="42" spans="1:16" s="1" customFormat="1" ht="28.5">
      <c r="A42" s="14"/>
      <c r="B42" s="14"/>
      <c r="C42" s="29">
        <v>23</v>
      </c>
      <c r="D42" s="30" t="s">
        <v>168</v>
      </c>
      <c r="E42" s="31" t="s">
        <v>169</v>
      </c>
      <c r="F42" s="32" t="s">
        <v>20</v>
      </c>
      <c r="G42" s="33">
        <v>45251</v>
      </c>
      <c r="H42" s="33">
        <v>45259</v>
      </c>
      <c r="I42" s="41">
        <v>268000</v>
      </c>
      <c r="J42" s="41">
        <v>85125.53</v>
      </c>
      <c r="K42" s="53" t="s">
        <v>148</v>
      </c>
      <c r="L42" s="41">
        <v>76612.98</v>
      </c>
      <c r="M42" s="19" t="s">
        <v>68</v>
      </c>
      <c r="N42" s="54">
        <v>0.1</v>
      </c>
      <c r="O42" s="53" t="s">
        <v>170</v>
      </c>
      <c r="P42" s="40"/>
    </row>
    <row r="43" spans="1:16" s="1" customFormat="1" ht="28.5">
      <c r="A43" s="14"/>
      <c r="B43" s="14"/>
      <c r="C43" s="29">
        <v>24</v>
      </c>
      <c r="D43" s="30" t="s">
        <v>171</v>
      </c>
      <c r="E43" s="31" t="s">
        <v>172</v>
      </c>
      <c r="F43" s="32" t="s">
        <v>20</v>
      </c>
      <c r="G43" s="33">
        <v>45239</v>
      </c>
      <c r="H43" s="33">
        <v>45251</v>
      </c>
      <c r="I43" s="41">
        <v>940000</v>
      </c>
      <c r="J43" s="41">
        <v>922595.11</v>
      </c>
      <c r="K43" s="53" t="s">
        <v>120</v>
      </c>
      <c r="L43" s="41">
        <v>878665.35</v>
      </c>
      <c r="M43" s="19" t="s">
        <v>68</v>
      </c>
      <c r="N43" s="54">
        <v>0.05</v>
      </c>
      <c r="O43" s="53" t="s">
        <v>173</v>
      </c>
      <c r="P43" s="40"/>
    </row>
  </sheetData>
  <sheetProtection/>
  <mergeCells count="7">
    <mergeCell ref="A1:O1"/>
    <mergeCell ref="A3:A17"/>
    <mergeCell ref="A18:A19"/>
    <mergeCell ref="A20:A43"/>
    <mergeCell ref="B3:B17"/>
    <mergeCell ref="B18:B19"/>
    <mergeCell ref="B20:B43"/>
  </mergeCells>
  <conditionalFormatting sqref="D11">
    <cfRule type="expression" priority="1" dxfId="0" stopIfTrue="1">
      <formula>AND(COUNTIF($D$11,D11)&gt;1,NOT(ISBLANK(D11)))</formula>
    </cfRule>
  </conditionalFormatting>
  <conditionalFormatting sqref="D12:D14">
    <cfRule type="expression" priority="2" dxfId="0" stopIfTrue="1">
      <formula>AND(COUNTIF($D$12:$D$14,D12)&gt;1,NOT(ISBLANK(D12)))</formula>
    </cfRule>
  </conditionalFormatting>
  <printOptions/>
  <pageMargins left="0" right="0" top="0.21" bottom="0.2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uesr</dc:creator>
  <cp:keywords/>
  <dc:description/>
  <cp:lastModifiedBy>李锐3543（综合统筹专责）</cp:lastModifiedBy>
  <dcterms:created xsi:type="dcterms:W3CDTF">2020-03-09T03:05:55Z</dcterms:created>
  <dcterms:modified xsi:type="dcterms:W3CDTF">2023-12-13T06:49:04Z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